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9a203a85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 suivi" sheetId="1" r:id="R977258e21c2646b2"/>
    <x:sheet xmlns:r="http://schemas.openxmlformats.org/officeDocument/2006/relationships" name="Exemple fictif" sheetId="2" r:id="R11011552d8b647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"/>
    <x:numFmt numFmtId="202" formatCode="0.0%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000043"/>
      <x:name val="Arial"/>
    </x:font>
    <x:font>
      <x:i/>
      <x:sz val="11"/>
      <x:color rgb="FF60677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BE9"/>
      </x:patternFill>
    </x:fill>
    <x:fill>
      <x:patternFill patternType="solid">
        <x:fgColor rgb="FFF1F3F8"/>
      </x:patternFill>
    </x:fill>
    <x:fill>
      <x:patternFill patternType="solid">
        <x:fgColor rgb="FF00004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F1239"/>
      </x:font>
      <x:fill>
        <x:patternFill patternType="solid">
          <x:bgColor rgb="FFFDE5EB"/>
        </x:patternFill>
      </x:fill>
    </x:dxf>
    <x:dxf>
      <x:font>
        <x:b/>
        <x:color rgb="FF805300"/>
      </x:font>
      <x:fill>
        <x:patternFill patternType="solid">
          <x:bgColor rgb="FFFFF0B3"/>
        </x:patternFill>
      </x:fill>
    </x:dxf>
    <x:dxf>
      <x:font>
        <x:b/>
        <x:color rgb="FF9F1239"/>
      </x:font>
      <x:fill>
        <x:patternFill patternType="solid">
          <x:bgColor rgb="FFFDE5EB"/>
        </x:patternFill>
      </x:fill>
    </x:dxf>
    <x:dxf>
      <x:font>
        <x:b/>
        <x:color rgb="FF805300"/>
      </x:font>
      <x:fill>
        <x:patternFill patternType="solid">
          <x:bgColor rgb="FFFFF0B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7d4055af242cb" /><Relationship Type="http://schemas.openxmlformats.org/officeDocument/2006/relationships/theme" Target="/xl/theme/theme1.xml" Id="R149a9c803a1a4e64" /><Relationship Type="http://schemas.openxmlformats.org/officeDocument/2006/relationships/sharedStrings" Target="/xl/sharedStrings.xml" Id="R44b2423f7ba54b2a" /><Relationship Type="http://schemas.openxmlformats.org/officeDocument/2006/relationships/worksheet" Target="/xl/worksheets/sheet1.xml" Id="R977258e21c2646b2" /><Relationship Type="http://schemas.openxmlformats.org/officeDocument/2006/relationships/worksheet" Target="/xl/worksheets/sheet2.xml" Id="R11011552d8b64767" /></Relationships>
</file>

<file path=xl/tables/table1.xml><?xml version="1.0" encoding="utf-8"?>
<x:table xmlns:x="http://schemas.openxmlformats.org/spreadsheetml/2006/main" id="1" name="SuiviProspects" displayName="SuiviProspects" ref="A8:M108" headerRowCount="1" totalsRowCount="0" totalsRowShown="0">
  <x:autoFilter ref="A8:M108"/>
  <x:tableColumns count="13">
    <x:tableColumn id="1" name="Entreprise / projet"/>
    <x:tableColumn id="2" name="Interlocuteur"/>
    <x:tableColumn id="3" name="Besoin identifié"/>
    <x:tableColumn id="4" name="Origine du contact"/>
    <x:tableColumn id="5" name="Statut"/>
    <x:tableColumn id="6" name="Dernier échange"/>
    <x:tableColumn id="7" name="Prochaine action"/>
    <x:tableColumn id="8" name="Date de l’action"/>
    <x:tableColumn id="9" name="Montant proposé HT (€)"/>
    <x:tableColumn id="10" name="Date de décision"/>
    <x:tableColumn id="11" name="Motif / contexte"/>
    <x:tableColumn id="12" name="Coordonnée utile"/>
    <x:tableColumn id="13" name="Suivi calculé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emplesProspects" displayName="ExemplesProspects" ref="A8:M108" headerRowCount="1" totalsRowCount="0" totalsRowShown="0">
  <x:autoFilter ref="A8:M108"/>
  <x:tableColumns count="13">
    <x:tableColumn id="1" name="Entreprise / projet"/>
    <x:tableColumn id="2" name="Interlocuteur"/>
    <x:tableColumn id="3" name="Besoin identifié"/>
    <x:tableColumn id="4" name="Origine du contact"/>
    <x:tableColumn id="5" name="Statut"/>
    <x:tableColumn id="6" name="Dernier échange"/>
    <x:tableColumn id="7" name="Prochaine action"/>
    <x:tableColumn id="8" name="Date de l’action"/>
    <x:tableColumn id="9" name="Montant proposé HT (€)"/>
    <x:tableColumn id="10" name="Date de décision"/>
    <x:tableColumn id="11" name="Motif / contexte"/>
    <x:tableColumn id="12" name="Coordonnée utile"/>
    <x:tableColumn id="13" name="Suivi calculé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ab2b6ad23745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5206c651e14428b" /></Relationships>
</file>

<file path=xl/worksheets/sheet1.xml><?xml version="1.0" encoding="utf-8"?>
<x:worksheet xmlns:x="http://schemas.openxmlformats.org/spreadsheetml/2006/main">
  <x:sheetPr>
    <x:tabColor rgb="FF000043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8" hidden="0" customWidth="1"/>
    <x:col min="4" max="4" width="23" hidden="0" customWidth="1"/>
    <x:col min="5" max="5" width="25" hidden="0" customWidth="1"/>
    <x:col min="6" max="6" width="17" hidden="0" customWidth="1"/>
    <x:col min="7" max="7" width="32" hidden="0" customWidth="1"/>
    <x:col min="8" max="8" width="17" hidden="0" customWidth="1"/>
    <x:col min="9" max="9" width="20" hidden="0" customWidth="1"/>
    <x:col min="10" max="10" width="17" hidden="0" customWidth="1"/>
    <x:col min="11" max="11" width="32" hidden="0" customWidth="1"/>
    <x:col min="12" max="12" width="25" hidden="0" customWidth="1"/>
    <x:col min="13" max="13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Tableau de prospection IMPS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Saisissez vos prospects dans les cellules jaune pâle. 100 lignes prêtes à remplir.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 t="str">
        <x:v>Date de revue</x:v>
      </x:c>
      <x:c r="B4" s="4" t="n">
        <x:f>TODAY()</x:f>
        <x:v>46330</x:v>
      </x:c>
      <x:c r="C4" s="1"/>
      <x:c r="D4" s="1" t="str">
        <x:v>Dossiers actifs</x:v>
      </x:c>
      <x:c r="E4" s="1" t="n">
        <x:f>COUNTIFS(E9:E108,"À contacter")+COUNTIFS(E9:E108,"Contact établi")+COUNTIFS(E9:E108,"Rendez-vous prévu")+COUNTIFS(E9:E108,"Proposition envoyée")+COUNTIFS(E9:E108,"En attente de décision")</x:f>
        <x:v>0</x:v>
      </x:c>
      <x:c r="F4" s="1"/>
      <x:c r="G4" s="1" t="str">
        <x:v>Gagnés</x:v>
      </x:c>
      <x:c r="H4" s="1" t="n">
        <x:f>COUNTIFS(E9:E108,"Gagné")</x:f>
        <x:v>0</x:v>
      </x:c>
      <x:c r="I4" s="1"/>
      <x:c r="J4" s="1"/>
      <x:c r="K4" s="1" t="str">
        <x:v>Montant gagné HT (€)</x:v>
      </x:c>
      <x:c r="L4" s="5" t="n">
        <x:f>SUMIFS(I9:I108,E9:E108,"Gagné")</x:f>
        <x:v>0</x:v>
      </x:c>
      <x:c r="M4" s="1"/>
    </x:row>
    <x:row r="5">
      <x:c r="A5" s="1"/>
      <x:c r="B5" s="1"/>
      <x:c r="C5" s="1"/>
      <x:c r="D5" s="1" t="str">
        <x:v>Actions à traiter</x:v>
      </x:c>
      <x:c r="E5" s="1" t="n">
        <x:f>COUNTIFS(M9:M108,"À traiter")</x:f>
        <x:v>0</x:v>
      </x:c>
      <x:c r="F5" s="1"/>
      <x:c r="G5" s="1" t="str">
        <x:v>Perdus</x:v>
      </x:c>
      <x:c r="H5" s="1" t="n">
        <x:f>COUNTIFS(E9:E108,"Perdu")</x:f>
        <x:v>0</x:v>
      </x:c>
      <x:c r="I5" s="1"/>
      <x:c r="J5" s="1"/>
      <x:c r="K5" s="1" t="str">
        <x:v>Gagnés / décisions</x:v>
      </x:c>
      <x:c r="L5" s="6" t="str">
        <x:f>IF(H4+H5=0,"n.a.",H4/(H4+H5))</x:f>
        <x:v>n.a.</x:v>
      </x:c>
      <x:c r="M5" s="1"/>
    </x:row>
    <x:row r="6">
      <x:c r="A6" s="3" t="str">
        <x:v>Filtrez « Suivi calculé » : À traiter, Action à définir ou Date à définir. Les dossiers gagnés, perdus et en pause sont exclus des rappels.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3" t="str">
        <x:v>Montants = prestations proposées, non encaissements. Indicateurs sur les 100 lignes ; étendez tableaux et formules au-delà.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4" customHeight="1">
      <x:c r="A8" s="13" t="str">
        <x:v>Entreprise / projet</x:v>
      </x:c>
      <x:c r="B8" s="13" t="str">
        <x:v>Interlocuteur</x:v>
      </x:c>
      <x:c r="C8" s="13" t="str">
        <x:v>Besoin identifié</x:v>
      </x:c>
      <x:c r="D8" s="13" t="str">
        <x:v>Origine du contact</x:v>
      </x:c>
      <x:c r="E8" s="13" t="str">
        <x:v>Statut</x:v>
      </x:c>
      <x:c r="F8" s="13" t="str">
        <x:v>Dernier échange</x:v>
      </x:c>
      <x:c r="G8" s="13" t="str">
        <x:v>Prochaine action</x:v>
      </x:c>
      <x:c r="H8" s="13" t="str">
        <x:v>Date de l’action</x:v>
      </x:c>
      <x:c r="I8" s="13" t="str">
        <x:v>Montant proposé HT (€)</x:v>
      </x:c>
      <x:c r="J8" s="13" t="str">
        <x:v>Date de décision</x:v>
      </x:c>
      <x:c r="K8" s="13" t="str">
        <x:v>Motif / contexte</x:v>
      </x:c>
      <x:c r="L8" s="13" t="str">
        <x:v>Coordonnée utile</x:v>
      </x:c>
      <x:c r="M8" s="13" t="str">
        <x:v>Suivi calculé</x:v>
      </x:c>
    </x:row>
    <x:row r="9" ht="44" customHeight="1">
      <x:c r="A9" s="16"/>
      <x:c r="B9" s="16"/>
      <x:c r="C9" s="16"/>
      <x:c r="D9" s="16"/>
      <x:c r="E9" s="16"/>
      <x:c r="F9" s="18"/>
      <x:c r="G9" s="16"/>
      <x:c r="H9" s="18"/>
      <x:c r="I9" s="19"/>
      <x:c r="J9" s="18"/>
      <x:c r="K9" s="16"/>
      <x:c r="L9" s="16"/>
      <x:c r="M9" s="17" t="str">
        <x:f>IF(A9="","",IF(E9="","Statut à définir",IF(OR(E9="Gagné",E9="Perdu",E9="En pause"),"Sans rappel",IF(G9="","Action à définir",IF(H9="","Date à définir",IF(H9&lt;=$B$4,"À traiter","À venir"))))))</x:f>
      </x:c>
    </x:row>
    <x:row r="10" ht="44" customHeight="1">
      <x:c r="A10" s="16"/>
      <x:c r="B10" s="16"/>
      <x:c r="C10" s="16"/>
      <x:c r="D10" s="16"/>
      <x:c r="E10" s="16"/>
      <x:c r="F10" s="18"/>
      <x:c r="G10" s="16"/>
      <x:c r="H10" s="18"/>
      <x:c r="I10" s="19"/>
      <x:c r="J10" s="18"/>
      <x:c r="K10" s="16"/>
      <x:c r="L10" s="16"/>
      <x:c r="M10" s="17" t="str">
        <x:f>IF(A10="","",IF(E10="","Statut à définir",IF(OR(E10="Gagné",E10="Perdu",E10="En pause"),"Sans rappel",IF(G10="","Action à définir",IF(H10="","Date à définir",IF(H10&lt;=$B$4,"À traiter","À venir"))))))</x:f>
      </x:c>
    </x:row>
    <x:row r="11" ht="44" customHeight="1">
      <x:c r="A11" s="16"/>
      <x:c r="B11" s="16"/>
      <x:c r="C11" s="16"/>
      <x:c r="D11" s="16"/>
      <x:c r="E11" s="16"/>
      <x:c r="F11" s="18"/>
      <x:c r="G11" s="16"/>
      <x:c r="H11" s="18"/>
      <x:c r="I11" s="19"/>
      <x:c r="J11" s="18"/>
      <x:c r="K11" s="16"/>
      <x:c r="L11" s="16"/>
      <x:c r="M11" s="17" t="str">
        <x:f>IF(A11="","",IF(E11="","Statut à définir",IF(OR(E11="Gagné",E11="Perdu",E11="En pause"),"Sans rappel",IF(G11="","Action à définir",IF(H11="","Date à définir",IF(H11&lt;=$B$4,"À traiter","À venir"))))))</x:f>
      </x:c>
    </x:row>
    <x:row r="12" ht="44" customHeight="1">
      <x:c r="A12" s="16"/>
      <x:c r="B12" s="16"/>
      <x:c r="C12" s="16"/>
      <x:c r="D12" s="16"/>
      <x:c r="E12" s="16"/>
      <x:c r="F12" s="18"/>
      <x:c r="G12" s="16"/>
      <x:c r="H12" s="18"/>
      <x:c r="I12" s="19"/>
      <x:c r="J12" s="18"/>
      <x:c r="K12" s="16"/>
      <x:c r="L12" s="16"/>
      <x:c r="M12" s="17" t="str">
        <x:f>IF(A12="","",IF(E12="","Statut à définir",IF(OR(E12="Gagné",E12="Perdu",E12="En pause"),"Sans rappel",IF(G12="","Action à définir",IF(H12="","Date à définir",IF(H12&lt;=$B$4,"À traiter","À venir"))))))</x:f>
      </x:c>
    </x:row>
    <x:row r="13" ht="44" customHeight="1">
      <x:c r="A13" s="16"/>
      <x:c r="B13" s="16"/>
      <x:c r="C13" s="16"/>
      <x:c r="D13" s="16"/>
      <x:c r="E13" s="16"/>
      <x:c r="F13" s="18"/>
      <x:c r="G13" s="16"/>
      <x:c r="H13" s="18"/>
      <x:c r="I13" s="19"/>
      <x:c r="J13" s="18"/>
      <x:c r="K13" s="16"/>
      <x:c r="L13" s="16"/>
      <x:c r="M13" s="17" t="str">
        <x:f>IF(A13="","",IF(E13="","Statut à définir",IF(OR(E13="Gagné",E13="Perdu",E13="En pause"),"Sans rappel",IF(G13="","Action à définir",IF(H13="","Date à définir",IF(H13&lt;=$B$4,"À traiter","À venir"))))))</x:f>
      </x:c>
    </x:row>
    <x:row r="14" ht="44" customHeight="1">
      <x:c r="A14" s="16"/>
      <x:c r="B14" s="16"/>
      <x:c r="C14" s="16"/>
      <x:c r="D14" s="16"/>
      <x:c r="E14" s="16"/>
      <x:c r="F14" s="18"/>
      <x:c r="G14" s="16"/>
      <x:c r="H14" s="18"/>
      <x:c r="I14" s="19"/>
      <x:c r="J14" s="18"/>
      <x:c r="K14" s="16"/>
      <x:c r="L14" s="16"/>
      <x:c r="M14" s="17" t="str">
        <x:f>IF(A14="","",IF(E14="","Statut à définir",IF(OR(E14="Gagné",E14="Perdu",E14="En pause"),"Sans rappel",IF(G14="","Action à définir",IF(H14="","Date à définir",IF(H14&lt;=$B$4,"À traiter","À venir"))))))</x:f>
      </x:c>
    </x:row>
    <x:row r="15" ht="44" customHeight="1">
      <x:c r="A15" s="16"/>
      <x:c r="B15" s="16"/>
      <x:c r="C15" s="16"/>
      <x:c r="D15" s="16"/>
      <x:c r="E15" s="16"/>
      <x:c r="F15" s="18"/>
      <x:c r="G15" s="16"/>
      <x:c r="H15" s="18"/>
      <x:c r="I15" s="19"/>
      <x:c r="J15" s="18"/>
      <x:c r="K15" s="16"/>
      <x:c r="L15" s="16"/>
      <x:c r="M15" s="17" t="str">
        <x:f>IF(A15="","",IF(E15="","Statut à définir",IF(OR(E15="Gagné",E15="Perdu",E15="En pause"),"Sans rappel",IF(G15="","Action à définir",IF(H15="","Date à définir",IF(H15&lt;=$B$4,"À traiter","À venir"))))))</x:f>
      </x:c>
    </x:row>
    <x:row r="16" ht="44" customHeight="1">
      <x:c r="A16" s="16"/>
      <x:c r="B16" s="16"/>
      <x:c r="C16" s="16"/>
      <x:c r="D16" s="16"/>
      <x:c r="E16" s="16"/>
      <x:c r="F16" s="18"/>
      <x:c r="G16" s="16"/>
      <x:c r="H16" s="18"/>
      <x:c r="I16" s="19"/>
      <x:c r="J16" s="18"/>
      <x:c r="K16" s="16"/>
      <x:c r="L16" s="16"/>
      <x:c r="M16" s="17" t="str">
        <x:f>IF(A16="","",IF(E16="","Statut à définir",IF(OR(E16="Gagné",E16="Perdu",E16="En pause"),"Sans rappel",IF(G16="","Action à définir",IF(H16="","Date à définir",IF(H16&lt;=$B$4,"À traiter","À venir"))))))</x:f>
      </x:c>
    </x:row>
    <x:row r="17" ht="44" customHeight="1">
      <x:c r="A17" s="16"/>
      <x:c r="B17" s="16"/>
      <x:c r="C17" s="16"/>
      <x:c r="D17" s="16"/>
      <x:c r="E17" s="16"/>
      <x:c r="F17" s="18"/>
      <x:c r="G17" s="16"/>
      <x:c r="H17" s="18"/>
      <x:c r="I17" s="19"/>
      <x:c r="J17" s="18"/>
      <x:c r="K17" s="16"/>
      <x:c r="L17" s="16"/>
      <x:c r="M17" s="17" t="str">
        <x:f>IF(A17="","",IF(E17="","Statut à définir",IF(OR(E17="Gagné",E17="Perdu",E17="En pause"),"Sans rappel",IF(G17="","Action à définir",IF(H17="","Date à définir",IF(H17&lt;=$B$4,"À traiter","À venir"))))))</x:f>
      </x:c>
    </x:row>
    <x:row r="18" ht="44" customHeight="1">
      <x:c r="A18" s="16"/>
      <x:c r="B18" s="16"/>
      <x:c r="C18" s="16"/>
      <x:c r="D18" s="16"/>
      <x:c r="E18" s="16"/>
      <x:c r="F18" s="18"/>
      <x:c r="G18" s="16"/>
      <x:c r="H18" s="18"/>
      <x:c r="I18" s="19"/>
      <x:c r="J18" s="18"/>
      <x:c r="K18" s="16"/>
      <x:c r="L18" s="16"/>
      <x:c r="M18" s="17" t="str">
        <x:f>IF(A18="","",IF(E18="","Statut à définir",IF(OR(E18="Gagné",E18="Perdu",E18="En pause"),"Sans rappel",IF(G18="","Action à définir",IF(H18="","Date à définir",IF(H18&lt;=$B$4,"À traiter","À venir"))))))</x:f>
      </x:c>
    </x:row>
    <x:row r="19" ht="44" customHeight="1">
      <x:c r="A19" s="16"/>
      <x:c r="B19" s="16"/>
      <x:c r="C19" s="16"/>
      <x:c r="D19" s="16"/>
      <x:c r="E19" s="16"/>
      <x:c r="F19" s="18"/>
      <x:c r="G19" s="16"/>
      <x:c r="H19" s="18"/>
      <x:c r="I19" s="19"/>
      <x:c r="J19" s="18"/>
      <x:c r="K19" s="16"/>
      <x:c r="L19" s="16"/>
      <x:c r="M19" s="17" t="str">
        <x:f>IF(A19="","",IF(E19="","Statut à définir",IF(OR(E19="Gagné",E19="Perdu",E19="En pause"),"Sans rappel",IF(G19="","Action à définir",IF(H19="","Date à définir",IF(H19&lt;=$B$4,"À traiter","À venir"))))))</x:f>
      </x:c>
    </x:row>
    <x:row r="20" ht="44" customHeight="1">
      <x:c r="A20" s="16"/>
      <x:c r="B20" s="16"/>
      <x:c r="C20" s="16"/>
      <x:c r="D20" s="16"/>
      <x:c r="E20" s="16"/>
      <x:c r="F20" s="18"/>
      <x:c r="G20" s="16"/>
      <x:c r="H20" s="18"/>
      <x:c r="I20" s="19"/>
      <x:c r="J20" s="18"/>
      <x:c r="K20" s="16"/>
      <x:c r="L20" s="16"/>
      <x:c r="M20" s="17" t="str">
        <x:f>IF(A20="","",IF(E20="","Statut à définir",IF(OR(E20="Gagné",E20="Perdu",E20="En pause"),"Sans rappel",IF(G20="","Action à définir",IF(H20="","Date à définir",IF(H20&lt;=$B$4,"À traiter","À venir"))))))</x:f>
      </x:c>
    </x:row>
    <x:row r="21" ht="44" customHeight="1">
      <x:c r="A21" s="16"/>
      <x:c r="B21" s="16"/>
      <x:c r="C21" s="16"/>
      <x:c r="D21" s="16"/>
      <x:c r="E21" s="16"/>
      <x:c r="F21" s="18"/>
      <x:c r="G21" s="16"/>
      <x:c r="H21" s="18"/>
      <x:c r="I21" s="19"/>
      <x:c r="J21" s="18"/>
      <x:c r="K21" s="16"/>
      <x:c r="L21" s="16"/>
      <x:c r="M21" s="17" t="str">
        <x:f>IF(A21="","",IF(E21="","Statut à définir",IF(OR(E21="Gagné",E21="Perdu",E21="En pause"),"Sans rappel",IF(G21="","Action à définir",IF(H21="","Date à définir",IF(H21&lt;=$B$4,"À traiter","À venir"))))))</x:f>
      </x:c>
    </x:row>
    <x:row r="22" ht="44" customHeight="1">
      <x:c r="A22" s="16"/>
      <x:c r="B22" s="16"/>
      <x:c r="C22" s="16"/>
      <x:c r="D22" s="16"/>
      <x:c r="E22" s="16"/>
      <x:c r="F22" s="18"/>
      <x:c r="G22" s="16"/>
      <x:c r="H22" s="18"/>
      <x:c r="I22" s="19"/>
      <x:c r="J22" s="18"/>
      <x:c r="K22" s="16"/>
      <x:c r="L22" s="16"/>
      <x:c r="M22" s="17" t="str">
        <x:f>IF(A22="","",IF(E22="","Statut à définir",IF(OR(E22="Gagné",E22="Perdu",E22="En pause"),"Sans rappel",IF(G22="","Action à définir",IF(H22="","Date à définir",IF(H22&lt;=$B$4,"À traiter","À venir"))))))</x:f>
      </x:c>
    </x:row>
    <x:row r="23" ht="44" customHeight="1">
      <x:c r="A23" s="16"/>
      <x:c r="B23" s="16"/>
      <x:c r="C23" s="16"/>
      <x:c r="D23" s="16"/>
      <x:c r="E23" s="16"/>
      <x:c r="F23" s="18"/>
      <x:c r="G23" s="16"/>
      <x:c r="H23" s="18"/>
      <x:c r="I23" s="19"/>
      <x:c r="J23" s="18"/>
      <x:c r="K23" s="16"/>
      <x:c r="L23" s="16"/>
      <x:c r="M23" s="17" t="str">
        <x:f>IF(A23="","",IF(E23="","Statut à définir",IF(OR(E23="Gagné",E23="Perdu",E23="En pause"),"Sans rappel",IF(G23="","Action à définir",IF(H23="","Date à définir",IF(H23&lt;=$B$4,"À traiter","À venir"))))))</x:f>
      </x:c>
    </x:row>
    <x:row r="24" ht="44" customHeight="1">
      <x:c r="A24" s="16"/>
      <x:c r="B24" s="16"/>
      <x:c r="C24" s="16"/>
      <x:c r="D24" s="16"/>
      <x:c r="E24" s="16"/>
      <x:c r="F24" s="18"/>
      <x:c r="G24" s="16"/>
      <x:c r="H24" s="18"/>
      <x:c r="I24" s="19"/>
      <x:c r="J24" s="18"/>
      <x:c r="K24" s="16"/>
      <x:c r="L24" s="16"/>
      <x:c r="M24" s="17" t="str">
        <x:f>IF(A24="","",IF(E24="","Statut à définir",IF(OR(E24="Gagné",E24="Perdu",E24="En pause"),"Sans rappel",IF(G24="","Action à définir",IF(H24="","Date à définir",IF(H24&lt;=$B$4,"À traiter","À venir"))))))</x:f>
      </x:c>
    </x:row>
    <x:row r="25" ht="44" customHeight="1">
      <x:c r="A25" s="16"/>
      <x:c r="B25" s="16"/>
      <x:c r="C25" s="16"/>
      <x:c r="D25" s="16"/>
      <x:c r="E25" s="16"/>
      <x:c r="F25" s="18"/>
      <x:c r="G25" s="16"/>
      <x:c r="H25" s="18"/>
      <x:c r="I25" s="19"/>
      <x:c r="J25" s="18"/>
      <x:c r="K25" s="16"/>
      <x:c r="L25" s="16"/>
      <x:c r="M25" s="17" t="str">
        <x:f>IF(A25="","",IF(E25="","Statut à définir",IF(OR(E25="Gagné",E25="Perdu",E25="En pause"),"Sans rappel",IF(G25="","Action à définir",IF(H25="","Date à définir",IF(H25&lt;=$B$4,"À traiter","À venir"))))))</x:f>
      </x:c>
    </x:row>
    <x:row r="26" ht="44" customHeight="1">
      <x:c r="A26" s="16"/>
      <x:c r="B26" s="16"/>
      <x:c r="C26" s="16"/>
      <x:c r="D26" s="16"/>
      <x:c r="E26" s="16"/>
      <x:c r="F26" s="18"/>
      <x:c r="G26" s="16"/>
      <x:c r="H26" s="18"/>
      <x:c r="I26" s="19"/>
      <x:c r="J26" s="18"/>
      <x:c r="K26" s="16"/>
      <x:c r="L26" s="16"/>
      <x:c r="M26" s="17" t="str">
        <x:f>IF(A26="","",IF(E26="","Statut à définir",IF(OR(E26="Gagné",E26="Perdu",E26="En pause"),"Sans rappel",IF(G26="","Action à définir",IF(H26="","Date à définir",IF(H26&lt;=$B$4,"À traiter","À venir"))))))</x:f>
      </x:c>
    </x:row>
    <x:row r="27" ht="44" customHeight="1">
      <x:c r="A27" s="16"/>
      <x:c r="B27" s="16"/>
      <x:c r="C27" s="16"/>
      <x:c r="D27" s="16"/>
      <x:c r="E27" s="16"/>
      <x:c r="F27" s="18"/>
      <x:c r="G27" s="16"/>
      <x:c r="H27" s="18"/>
      <x:c r="I27" s="19"/>
      <x:c r="J27" s="18"/>
      <x:c r="K27" s="16"/>
      <x:c r="L27" s="16"/>
      <x:c r="M27" s="17" t="str">
        <x:f>IF(A27="","",IF(E27="","Statut à définir",IF(OR(E27="Gagné",E27="Perdu",E27="En pause"),"Sans rappel",IF(G27="","Action à définir",IF(H27="","Date à définir",IF(H27&lt;=$B$4,"À traiter","À venir"))))))</x:f>
      </x:c>
    </x:row>
    <x:row r="28" ht="44" customHeight="1">
      <x:c r="A28" s="16"/>
      <x:c r="B28" s="16"/>
      <x:c r="C28" s="16"/>
      <x:c r="D28" s="16"/>
      <x:c r="E28" s="16"/>
      <x:c r="F28" s="18"/>
      <x:c r="G28" s="16"/>
      <x:c r="H28" s="18"/>
      <x:c r="I28" s="19"/>
      <x:c r="J28" s="18"/>
      <x:c r="K28" s="16"/>
      <x:c r="L28" s="16"/>
      <x:c r="M28" s="17" t="str">
        <x:f>IF(A28="","",IF(E28="","Statut à définir",IF(OR(E28="Gagné",E28="Perdu",E28="En pause"),"Sans rappel",IF(G28="","Action à définir",IF(H28="","Date à définir",IF(H28&lt;=$B$4,"À traiter","À venir"))))))</x:f>
      </x:c>
    </x:row>
    <x:row r="29" ht="44" customHeight="1">
      <x:c r="A29" s="16"/>
      <x:c r="B29" s="16"/>
      <x:c r="C29" s="16"/>
      <x:c r="D29" s="16"/>
      <x:c r="E29" s="16"/>
      <x:c r="F29" s="18"/>
      <x:c r="G29" s="16"/>
      <x:c r="H29" s="18"/>
      <x:c r="I29" s="19"/>
      <x:c r="J29" s="18"/>
      <x:c r="K29" s="16"/>
      <x:c r="L29" s="16"/>
      <x:c r="M29" s="17" t="str">
        <x:f>IF(A29="","",IF(E29="","Statut à définir",IF(OR(E29="Gagné",E29="Perdu",E29="En pause"),"Sans rappel",IF(G29="","Action à définir",IF(H29="","Date à définir",IF(H29&lt;=$B$4,"À traiter","À venir"))))))</x:f>
      </x:c>
    </x:row>
    <x:row r="30" ht="44" customHeight="1">
      <x:c r="A30" s="16"/>
      <x:c r="B30" s="16"/>
      <x:c r="C30" s="16"/>
      <x:c r="D30" s="16"/>
      <x:c r="E30" s="16"/>
      <x:c r="F30" s="18"/>
      <x:c r="G30" s="16"/>
      <x:c r="H30" s="18"/>
      <x:c r="I30" s="19"/>
      <x:c r="J30" s="18"/>
      <x:c r="K30" s="16"/>
      <x:c r="L30" s="16"/>
      <x:c r="M30" s="17" t="str">
        <x:f>IF(A30="","",IF(E30="","Statut à définir",IF(OR(E30="Gagné",E30="Perdu",E30="En pause"),"Sans rappel",IF(G30="","Action à définir",IF(H30="","Date à définir",IF(H30&lt;=$B$4,"À traiter","À venir"))))))</x:f>
      </x:c>
    </x:row>
    <x:row r="31" ht="44" customHeight="1">
      <x:c r="A31" s="16"/>
      <x:c r="B31" s="16"/>
      <x:c r="C31" s="16"/>
      <x:c r="D31" s="16"/>
      <x:c r="E31" s="16"/>
      <x:c r="F31" s="18"/>
      <x:c r="G31" s="16"/>
      <x:c r="H31" s="18"/>
      <x:c r="I31" s="19"/>
      <x:c r="J31" s="18"/>
      <x:c r="K31" s="16"/>
      <x:c r="L31" s="16"/>
      <x:c r="M31" s="17" t="str">
        <x:f>IF(A31="","",IF(E31="","Statut à définir",IF(OR(E31="Gagné",E31="Perdu",E31="En pause"),"Sans rappel",IF(G31="","Action à définir",IF(H31="","Date à définir",IF(H31&lt;=$B$4,"À traiter","À venir"))))))</x:f>
      </x:c>
    </x:row>
    <x:row r="32" ht="44" customHeight="1">
      <x:c r="A32" s="16"/>
      <x:c r="B32" s="16"/>
      <x:c r="C32" s="16"/>
      <x:c r="D32" s="16"/>
      <x:c r="E32" s="16"/>
      <x:c r="F32" s="18"/>
      <x:c r="G32" s="16"/>
      <x:c r="H32" s="18"/>
      <x:c r="I32" s="19"/>
      <x:c r="J32" s="18"/>
      <x:c r="K32" s="16"/>
      <x:c r="L32" s="16"/>
      <x:c r="M32" s="17" t="str">
        <x:f>IF(A32="","",IF(E32="","Statut à définir",IF(OR(E32="Gagné",E32="Perdu",E32="En pause"),"Sans rappel",IF(G32="","Action à définir",IF(H32="","Date à définir",IF(H32&lt;=$B$4,"À traiter","À venir"))))))</x:f>
      </x:c>
    </x:row>
    <x:row r="33" ht="44" customHeight="1">
      <x:c r="A33" s="16"/>
      <x:c r="B33" s="16"/>
      <x:c r="C33" s="16"/>
      <x:c r="D33" s="16"/>
      <x:c r="E33" s="16"/>
      <x:c r="F33" s="18"/>
      <x:c r="G33" s="16"/>
      <x:c r="H33" s="18"/>
      <x:c r="I33" s="19"/>
      <x:c r="J33" s="18"/>
      <x:c r="K33" s="16"/>
      <x:c r="L33" s="16"/>
      <x:c r="M33" s="17" t="str">
        <x:f>IF(A33="","",IF(E33="","Statut à définir",IF(OR(E33="Gagné",E33="Perdu",E33="En pause"),"Sans rappel",IF(G33="","Action à définir",IF(H33="","Date à définir",IF(H33&lt;=$B$4,"À traiter","À venir"))))))</x:f>
      </x:c>
    </x:row>
    <x:row r="34" ht="44" customHeight="1">
      <x:c r="A34" s="16"/>
      <x:c r="B34" s="16"/>
      <x:c r="C34" s="16"/>
      <x:c r="D34" s="16"/>
      <x:c r="E34" s="16"/>
      <x:c r="F34" s="18"/>
      <x:c r="G34" s="16"/>
      <x:c r="H34" s="18"/>
      <x:c r="I34" s="19"/>
      <x:c r="J34" s="18"/>
      <x:c r="K34" s="16"/>
      <x:c r="L34" s="16"/>
      <x:c r="M34" s="17" t="str">
        <x:f>IF(A34="","",IF(E34="","Statut à définir",IF(OR(E34="Gagné",E34="Perdu",E34="En pause"),"Sans rappel",IF(G34="","Action à définir",IF(H34="","Date à définir",IF(H34&lt;=$B$4,"À traiter","À venir"))))))</x:f>
      </x:c>
    </x:row>
    <x:row r="35" ht="44" customHeight="1">
      <x:c r="A35" s="16"/>
      <x:c r="B35" s="16"/>
      <x:c r="C35" s="16"/>
      <x:c r="D35" s="16"/>
      <x:c r="E35" s="16"/>
      <x:c r="F35" s="18"/>
      <x:c r="G35" s="16"/>
      <x:c r="H35" s="18"/>
      <x:c r="I35" s="19"/>
      <x:c r="J35" s="18"/>
      <x:c r="K35" s="16"/>
      <x:c r="L35" s="16"/>
      <x:c r="M35" s="17" t="str">
        <x:f>IF(A35="","",IF(E35="","Statut à définir",IF(OR(E35="Gagné",E35="Perdu",E35="En pause"),"Sans rappel",IF(G35="","Action à définir",IF(H35="","Date à définir",IF(H35&lt;=$B$4,"À traiter","À venir"))))))</x:f>
      </x:c>
    </x:row>
    <x:row r="36" ht="44" customHeight="1">
      <x:c r="A36" s="16"/>
      <x:c r="B36" s="16"/>
      <x:c r="C36" s="16"/>
      <x:c r="D36" s="16"/>
      <x:c r="E36" s="16"/>
      <x:c r="F36" s="18"/>
      <x:c r="G36" s="16"/>
      <x:c r="H36" s="18"/>
      <x:c r="I36" s="19"/>
      <x:c r="J36" s="18"/>
      <x:c r="K36" s="16"/>
      <x:c r="L36" s="16"/>
      <x:c r="M36" s="17" t="str">
        <x:f>IF(A36="","",IF(E36="","Statut à définir",IF(OR(E36="Gagné",E36="Perdu",E36="En pause"),"Sans rappel",IF(G36="","Action à définir",IF(H36="","Date à définir",IF(H36&lt;=$B$4,"À traiter","À venir"))))))</x:f>
      </x:c>
    </x:row>
    <x:row r="37" ht="44" customHeight="1">
      <x:c r="A37" s="16"/>
      <x:c r="B37" s="16"/>
      <x:c r="C37" s="16"/>
      <x:c r="D37" s="16"/>
      <x:c r="E37" s="16"/>
      <x:c r="F37" s="18"/>
      <x:c r="G37" s="16"/>
      <x:c r="H37" s="18"/>
      <x:c r="I37" s="19"/>
      <x:c r="J37" s="18"/>
      <x:c r="K37" s="16"/>
      <x:c r="L37" s="16"/>
      <x:c r="M37" s="17" t="str">
        <x:f>IF(A37="","",IF(E37="","Statut à définir",IF(OR(E37="Gagné",E37="Perdu",E37="En pause"),"Sans rappel",IF(G37="","Action à définir",IF(H37="","Date à définir",IF(H37&lt;=$B$4,"À traiter","À venir"))))))</x:f>
      </x:c>
    </x:row>
    <x:row r="38" ht="44" customHeight="1">
      <x:c r="A38" s="16"/>
      <x:c r="B38" s="16"/>
      <x:c r="C38" s="16"/>
      <x:c r="D38" s="16"/>
      <x:c r="E38" s="16"/>
      <x:c r="F38" s="18"/>
      <x:c r="G38" s="16"/>
      <x:c r="H38" s="18"/>
      <x:c r="I38" s="19"/>
      <x:c r="J38" s="18"/>
      <x:c r="K38" s="16"/>
      <x:c r="L38" s="16"/>
      <x:c r="M38" s="17" t="str">
        <x:f>IF(A38="","",IF(E38="","Statut à définir",IF(OR(E38="Gagné",E38="Perdu",E38="En pause"),"Sans rappel",IF(G38="","Action à définir",IF(H38="","Date à définir",IF(H38&lt;=$B$4,"À traiter","À venir"))))))</x:f>
      </x:c>
    </x:row>
    <x:row r="39" ht="44" customHeight="1">
      <x:c r="A39" s="16"/>
      <x:c r="B39" s="16"/>
      <x:c r="C39" s="16"/>
      <x:c r="D39" s="16"/>
      <x:c r="E39" s="16"/>
      <x:c r="F39" s="18"/>
      <x:c r="G39" s="16"/>
      <x:c r="H39" s="18"/>
      <x:c r="I39" s="19"/>
      <x:c r="J39" s="18"/>
      <x:c r="K39" s="16"/>
      <x:c r="L39" s="16"/>
      <x:c r="M39" s="17" t="str">
        <x:f>IF(A39="","",IF(E39="","Statut à définir",IF(OR(E39="Gagné",E39="Perdu",E39="En pause"),"Sans rappel",IF(G39="","Action à définir",IF(H39="","Date à définir",IF(H39&lt;=$B$4,"À traiter","À venir"))))))</x:f>
      </x:c>
    </x:row>
    <x:row r="40" ht="44" customHeight="1">
      <x:c r="A40" s="16"/>
      <x:c r="B40" s="16"/>
      <x:c r="C40" s="16"/>
      <x:c r="D40" s="16"/>
      <x:c r="E40" s="16"/>
      <x:c r="F40" s="18"/>
      <x:c r="G40" s="16"/>
      <x:c r="H40" s="18"/>
      <x:c r="I40" s="19"/>
      <x:c r="J40" s="18"/>
      <x:c r="K40" s="16"/>
      <x:c r="L40" s="16"/>
      <x:c r="M40" s="17" t="str">
        <x:f>IF(A40="","",IF(E40="","Statut à définir",IF(OR(E40="Gagné",E40="Perdu",E40="En pause"),"Sans rappel",IF(G40="","Action à définir",IF(H40="","Date à définir",IF(H40&lt;=$B$4,"À traiter","À venir"))))))</x:f>
      </x:c>
    </x:row>
    <x:row r="41" ht="44" customHeight="1">
      <x:c r="A41" s="16"/>
      <x:c r="B41" s="16"/>
      <x:c r="C41" s="16"/>
      <x:c r="D41" s="16"/>
      <x:c r="E41" s="16"/>
      <x:c r="F41" s="18"/>
      <x:c r="G41" s="16"/>
      <x:c r="H41" s="18"/>
      <x:c r="I41" s="19"/>
      <x:c r="J41" s="18"/>
      <x:c r="K41" s="16"/>
      <x:c r="L41" s="16"/>
      <x:c r="M41" s="17" t="str">
        <x:f>IF(A41="","",IF(E41="","Statut à définir",IF(OR(E41="Gagné",E41="Perdu",E41="En pause"),"Sans rappel",IF(G41="","Action à définir",IF(H41="","Date à définir",IF(H41&lt;=$B$4,"À traiter","À venir"))))))</x:f>
      </x:c>
    </x:row>
    <x:row r="42" ht="44" customHeight="1">
      <x:c r="A42" s="16"/>
      <x:c r="B42" s="16"/>
      <x:c r="C42" s="16"/>
      <x:c r="D42" s="16"/>
      <x:c r="E42" s="16"/>
      <x:c r="F42" s="18"/>
      <x:c r="G42" s="16"/>
      <x:c r="H42" s="18"/>
      <x:c r="I42" s="19"/>
      <x:c r="J42" s="18"/>
      <x:c r="K42" s="16"/>
      <x:c r="L42" s="16"/>
      <x:c r="M42" s="17" t="str">
        <x:f>IF(A42="","",IF(E42="","Statut à définir",IF(OR(E42="Gagné",E42="Perdu",E42="En pause"),"Sans rappel",IF(G42="","Action à définir",IF(H42="","Date à définir",IF(H42&lt;=$B$4,"À traiter","À venir"))))))</x:f>
      </x:c>
    </x:row>
    <x:row r="43" ht="44" customHeight="1">
      <x:c r="A43" s="16"/>
      <x:c r="B43" s="16"/>
      <x:c r="C43" s="16"/>
      <x:c r="D43" s="16"/>
      <x:c r="E43" s="16"/>
      <x:c r="F43" s="18"/>
      <x:c r="G43" s="16"/>
      <x:c r="H43" s="18"/>
      <x:c r="I43" s="19"/>
      <x:c r="J43" s="18"/>
      <x:c r="K43" s="16"/>
      <x:c r="L43" s="16"/>
      <x:c r="M43" s="17" t="str">
        <x:f>IF(A43="","",IF(E43="","Statut à définir",IF(OR(E43="Gagné",E43="Perdu",E43="En pause"),"Sans rappel",IF(G43="","Action à définir",IF(H43="","Date à définir",IF(H43&lt;=$B$4,"À traiter","À venir"))))))</x:f>
      </x:c>
    </x:row>
    <x:row r="44" ht="44" customHeight="1">
      <x:c r="A44" s="16"/>
      <x:c r="B44" s="16"/>
      <x:c r="C44" s="16"/>
      <x:c r="D44" s="16"/>
      <x:c r="E44" s="16"/>
      <x:c r="F44" s="18"/>
      <x:c r="G44" s="16"/>
      <x:c r="H44" s="18"/>
      <x:c r="I44" s="19"/>
      <x:c r="J44" s="18"/>
      <x:c r="K44" s="16"/>
      <x:c r="L44" s="16"/>
      <x:c r="M44" s="17" t="str">
        <x:f>IF(A44="","",IF(E44="","Statut à définir",IF(OR(E44="Gagné",E44="Perdu",E44="En pause"),"Sans rappel",IF(G44="","Action à définir",IF(H44="","Date à définir",IF(H44&lt;=$B$4,"À traiter","À venir"))))))</x:f>
      </x:c>
    </x:row>
    <x:row r="45" ht="44" customHeight="1">
      <x:c r="A45" s="16"/>
      <x:c r="B45" s="16"/>
      <x:c r="C45" s="16"/>
      <x:c r="D45" s="16"/>
      <x:c r="E45" s="16"/>
      <x:c r="F45" s="18"/>
      <x:c r="G45" s="16"/>
      <x:c r="H45" s="18"/>
      <x:c r="I45" s="19"/>
      <x:c r="J45" s="18"/>
      <x:c r="K45" s="16"/>
      <x:c r="L45" s="16"/>
      <x:c r="M45" s="17" t="str">
        <x:f>IF(A45="","",IF(E45="","Statut à définir",IF(OR(E45="Gagné",E45="Perdu",E45="En pause"),"Sans rappel",IF(G45="","Action à définir",IF(H45="","Date à définir",IF(H45&lt;=$B$4,"À traiter","À venir"))))))</x:f>
      </x:c>
    </x:row>
    <x:row r="46" ht="44" customHeight="1">
      <x:c r="A46" s="16"/>
      <x:c r="B46" s="16"/>
      <x:c r="C46" s="16"/>
      <x:c r="D46" s="16"/>
      <x:c r="E46" s="16"/>
      <x:c r="F46" s="18"/>
      <x:c r="G46" s="16"/>
      <x:c r="H46" s="18"/>
      <x:c r="I46" s="19"/>
      <x:c r="J46" s="18"/>
      <x:c r="K46" s="16"/>
      <x:c r="L46" s="16"/>
      <x:c r="M46" s="17" t="str">
        <x:f>IF(A46="","",IF(E46="","Statut à définir",IF(OR(E46="Gagné",E46="Perdu",E46="En pause"),"Sans rappel",IF(G46="","Action à définir",IF(H46="","Date à définir",IF(H46&lt;=$B$4,"À traiter","À venir"))))))</x:f>
      </x:c>
    </x:row>
    <x:row r="47" ht="44" customHeight="1">
      <x:c r="A47" s="16"/>
      <x:c r="B47" s="16"/>
      <x:c r="C47" s="16"/>
      <x:c r="D47" s="16"/>
      <x:c r="E47" s="16"/>
      <x:c r="F47" s="18"/>
      <x:c r="G47" s="16"/>
      <x:c r="H47" s="18"/>
      <x:c r="I47" s="19"/>
      <x:c r="J47" s="18"/>
      <x:c r="K47" s="16"/>
      <x:c r="L47" s="16"/>
      <x:c r="M47" s="17" t="str">
        <x:f>IF(A47="","",IF(E47="","Statut à définir",IF(OR(E47="Gagné",E47="Perdu",E47="En pause"),"Sans rappel",IF(G47="","Action à définir",IF(H47="","Date à définir",IF(H47&lt;=$B$4,"À traiter","À venir"))))))</x:f>
      </x:c>
    </x:row>
    <x:row r="48" ht="44" customHeight="1">
      <x:c r="A48" s="16"/>
      <x:c r="B48" s="16"/>
      <x:c r="C48" s="16"/>
      <x:c r="D48" s="16"/>
      <x:c r="E48" s="16"/>
      <x:c r="F48" s="18"/>
      <x:c r="G48" s="16"/>
      <x:c r="H48" s="18"/>
      <x:c r="I48" s="19"/>
      <x:c r="J48" s="18"/>
      <x:c r="K48" s="16"/>
      <x:c r="L48" s="16"/>
      <x:c r="M48" s="17" t="str">
        <x:f>IF(A48="","",IF(E48="","Statut à définir",IF(OR(E48="Gagné",E48="Perdu",E48="En pause"),"Sans rappel",IF(G48="","Action à définir",IF(H48="","Date à définir",IF(H48&lt;=$B$4,"À traiter","À venir"))))))</x:f>
      </x:c>
    </x:row>
    <x:row r="49" ht="44" customHeight="1">
      <x:c r="A49" s="16"/>
      <x:c r="B49" s="16"/>
      <x:c r="C49" s="16"/>
      <x:c r="D49" s="16"/>
      <x:c r="E49" s="16"/>
      <x:c r="F49" s="18"/>
      <x:c r="G49" s="16"/>
      <x:c r="H49" s="18"/>
      <x:c r="I49" s="19"/>
      <x:c r="J49" s="18"/>
      <x:c r="K49" s="16"/>
      <x:c r="L49" s="16"/>
      <x:c r="M49" s="17" t="str">
        <x:f>IF(A49="","",IF(E49="","Statut à définir",IF(OR(E49="Gagné",E49="Perdu",E49="En pause"),"Sans rappel",IF(G49="","Action à définir",IF(H49="","Date à définir",IF(H49&lt;=$B$4,"À traiter","À venir"))))))</x:f>
      </x:c>
    </x:row>
    <x:row r="50" ht="44" customHeight="1">
      <x:c r="A50" s="16"/>
      <x:c r="B50" s="16"/>
      <x:c r="C50" s="16"/>
      <x:c r="D50" s="16"/>
      <x:c r="E50" s="16"/>
      <x:c r="F50" s="18"/>
      <x:c r="G50" s="16"/>
      <x:c r="H50" s="18"/>
      <x:c r="I50" s="19"/>
      <x:c r="J50" s="18"/>
      <x:c r="K50" s="16"/>
      <x:c r="L50" s="16"/>
      <x:c r="M50" s="17" t="str">
        <x:f>IF(A50="","",IF(E50="","Statut à définir",IF(OR(E50="Gagné",E50="Perdu",E50="En pause"),"Sans rappel",IF(G50="","Action à définir",IF(H50="","Date à définir",IF(H50&lt;=$B$4,"À traiter","À venir"))))))</x:f>
      </x:c>
    </x:row>
    <x:row r="51" ht="44" customHeight="1">
      <x:c r="A51" s="16"/>
      <x:c r="B51" s="16"/>
      <x:c r="C51" s="16"/>
      <x:c r="D51" s="16"/>
      <x:c r="E51" s="16"/>
      <x:c r="F51" s="18"/>
      <x:c r="G51" s="16"/>
      <x:c r="H51" s="18"/>
      <x:c r="I51" s="19"/>
      <x:c r="J51" s="18"/>
      <x:c r="K51" s="16"/>
      <x:c r="L51" s="16"/>
      <x:c r="M51" s="17" t="str">
        <x:f>IF(A51="","",IF(E51="","Statut à définir",IF(OR(E51="Gagné",E51="Perdu",E51="En pause"),"Sans rappel",IF(G51="","Action à définir",IF(H51="","Date à définir",IF(H51&lt;=$B$4,"À traiter","À venir"))))))</x:f>
      </x:c>
    </x:row>
    <x:row r="52" ht="44" customHeight="1">
      <x:c r="A52" s="16"/>
      <x:c r="B52" s="16"/>
      <x:c r="C52" s="16"/>
      <x:c r="D52" s="16"/>
      <x:c r="E52" s="16"/>
      <x:c r="F52" s="18"/>
      <x:c r="G52" s="16"/>
      <x:c r="H52" s="18"/>
      <x:c r="I52" s="19"/>
      <x:c r="J52" s="18"/>
      <x:c r="K52" s="16"/>
      <x:c r="L52" s="16"/>
      <x:c r="M52" s="17" t="str">
        <x:f>IF(A52="","",IF(E52="","Statut à définir",IF(OR(E52="Gagné",E52="Perdu",E52="En pause"),"Sans rappel",IF(G52="","Action à définir",IF(H52="","Date à définir",IF(H52&lt;=$B$4,"À traiter","À venir"))))))</x:f>
      </x:c>
    </x:row>
    <x:row r="53" ht="44" customHeight="1">
      <x:c r="A53" s="16"/>
      <x:c r="B53" s="16"/>
      <x:c r="C53" s="16"/>
      <x:c r="D53" s="16"/>
      <x:c r="E53" s="16"/>
      <x:c r="F53" s="18"/>
      <x:c r="G53" s="16"/>
      <x:c r="H53" s="18"/>
      <x:c r="I53" s="19"/>
      <x:c r="J53" s="18"/>
      <x:c r="K53" s="16"/>
      <x:c r="L53" s="16"/>
      <x:c r="M53" s="17" t="str">
        <x:f>IF(A53="","",IF(E53="","Statut à définir",IF(OR(E53="Gagné",E53="Perdu",E53="En pause"),"Sans rappel",IF(G53="","Action à définir",IF(H53="","Date à définir",IF(H53&lt;=$B$4,"À traiter","À venir"))))))</x:f>
      </x:c>
    </x:row>
    <x:row r="54" ht="44" customHeight="1">
      <x:c r="A54" s="16"/>
      <x:c r="B54" s="16"/>
      <x:c r="C54" s="16"/>
      <x:c r="D54" s="16"/>
      <x:c r="E54" s="16"/>
      <x:c r="F54" s="18"/>
      <x:c r="G54" s="16"/>
      <x:c r="H54" s="18"/>
      <x:c r="I54" s="19"/>
      <x:c r="J54" s="18"/>
      <x:c r="K54" s="16"/>
      <x:c r="L54" s="16"/>
      <x:c r="M54" s="17" t="str">
        <x:f>IF(A54="","",IF(E54="","Statut à définir",IF(OR(E54="Gagné",E54="Perdu",E54="En pause"),"Sans rappel",IF(G54="","Action à définir",IF(H54="","Date à définir",IF(H54&lt;=$B$4,"À traiter","À venir"))))))</x:f>
      </x:c>
    </x:row>
    <x:row r="55" ht="44" customHeight="1">
      <x:c r="A55" s="16"/>
      <x:c r="B55" s="16"/>
      <x:c r="C55" s="16"/>
      <x:c r="D55" s="16"/>
      <x:c r="E55" s="16"/>
      <x:c r="F55" s="18"/>
      <x:c r="G55" s="16"/>
      <x:c r="H55" s="18"/>
      <x:c r="I55" s="19"/>
      <x:c r="J55" s="18"/>
      <x:c r="K55" s="16"/>
      <x:c r="L55" s="16"/>
      <x:c r="M55" s="17" t="str">
        <x:f>IF(A55="","",IF(E55="","Statut à définir",IF(OR(E55="Gagné",E55="Perdu",E55="En pause"),"Sans rappel",IF(G55="","Action à définir",IF(H55="","Date à définir",IF(H55&lt;=$B$4,"À traiter","À venir"))))))</x:f>
      </x:c>
    </x:row>
    <x:row r="56" ht="44" customHeight="1">
      <x:c r="A56" s="16"/>
      <x:c r="B56" s="16"/>
      <x:c r="C56" s="16"/>
      <x:c r="D56" s="16"/>
      <x:c r="E56" s="16"/>
      <x:c r="F56" s="18"/>
      <x:c r="G56" s="16"/>
      <x:c r="H56" s="18"/>
      <x:c r="I56" s="19"/>
      <x:c r="J56" s="18"/>
      <x:c r="K56" s="16"/>
      <x:c r="L56" s="16"/>
      <x:c r="M56" s="17" t="str">
        <x:f>IF(A56="","",IF(E56="","Statut à définir",IF(OR(E56="Gagné",E56="Perdu",E56="En pause"),"Sans rappel",IF(G56="","Action à définir",IF(H56="","Date à définir",IF(H56&lt;=$B$4,"À traiter","À venir"))))))</x:f>
      </x:c>
    </x:row>
    <x:row r="57" ht="44" customHeight="1">
      <x:c r="A57" s="16"/>
      <x:c r="B57" s="16"/>
      <x:c r="C57" s="16"/>
      <x:c r="D57" s="16"/>
      <x:c r="E57" s="16"/>
      <x:c r="F57" s="18"/>
      <x:c r="G57" s="16"/>
      <x:c r="H57" s="18"/>
      <x:c r="I57" s="19"/>
      <x:c r="J57" s="18"/>
      <x:c r="K57" s="16"/>
      <x:c r="L57" s="16"/>
      <x:c r="M57" s="17" t="str">
        <x:f>IF(A57="","",IF(E57="","Statut à définir",IF(OR(E57="Gagné",E57="Perdu",E57="En pause"),"Sans rappel",IF(G57="","Action à définir",IF(H57="","Date à définir",IF(H57&lt;=$B$4,"À traiter","À venir"))))))</x:f>
      </x:c>
    </x:row>
    <x:row r="58" ht="44" customHeight="1">
      <x:c r="A58" s="16"/>
      <x:c r="B58" s="16"/>
      <x:c r="C58" s="16"/>
      <x:c r="D58" s="16"/>
      <x:c r="E58" s="16"/>
      <x:c r="F58" s="18"/>
      <x:c r="G58" s="16"/>
      <x:c r="H58" s="18"/>
      <x:c r="I58" s="19"/>
      <x:c r="J58" s="18"/>
      <x:c r="K58" s="16"/>
      <x:c r="L58" s="16"/>
      <x:c r="M58" s="17" t="str">
        <x:f>IF(A58="","",IF(E58="","Statut à définir",IF(OR(E58="Gagné",E58="Perdu",E58="En pause"),"Sans rappel",IF(G58="","Action à définir",IF(H58="","Date à définir",IF(H58&lt;=$B$4,"À traiter","À venir"))))))</x:f>
      </x:c>
    </x:row>
    <x:row r="59" ht="44" customHeight="1">
      <x:c r="A59" s="16"/>
      <x:c r="B59" s="16"/>
      <x:c r="C59" s="16"/>
      <x:c r="D59" s="16"/>
      <x:c r="E59" s="16"/>
      <x:c r="F59" s="18"/>
      <x:c r="G59" s="16"/>
      <x:c r="H59" s="18"/>
      <x:c r="I59" s="19"/>
      <x:c r="J59" s="18"/>
      <x:c r="K59" s="16"/>
      <x:c r="L59" s="16"/>
      <x:c r="M59" s="17" t="str">
        <x:f>IF(A59="","",IF(E59="","Statut à définir",IF(OR(E59="Gagné",E59="Perdu",E59="En pause"),"Sans rappel",IF(G59="","Action à définir",IF(H59="","Date à définir",IF(H59&lt;=$B$4,"À traiter","À venir"))))))</x:f>
      </x:c>
    </x:row>
    <x:row r="60" ht="44" customHeight="1">
      <x:c r="A60" s="16"/>
      <x:c r="B60" s="16"/>
      <x:c r="C60" s="16"/>
      <x:c r="D60" s="16"/>
      <x:c r="E60" s="16"/>
      <x:c r="F60" s="18"/>
      <x:c r="G60" s="16"/>
      <x:c r="H60" s="18"/>
      <x:c r="I60" s="19"/>
      <x:c r="J60" s="18"/>
      <x:c r="K60" s="16"/>
      <x:c r="L60" s="16"/>
      <x:c r="M60" s="17" t="str">
        <x:f>IF(A60="","",IF(E60="","Statut à définir",IF(OR(E60="Gagné",E60="Perdu",E60="En pause"),"Sans rappel",IF(G60="","Action à définir",IF(H60="","Date à définir",IF(H60&lt;=$B$4,"À traiter","À venir"))))))</x:f>
      </x:c>
    </x:row>
    <x:row r="61" ht="44" customHeight="1">
      <x:c r="A61" s="16"/>
      <x:c r="B61" s="16"/>
      <x:c r="C61" s="16"/>
      <x:c r="D61" s="16"/>
      <x:c r="E61" s="16"/>
      <x:c r="F61" s="18"/>
      <x:c r="G61" s="16"/>
      <x:c r="H61" s="18"/>
      <x:c r="I61" s="19"/>
      <x:c r="J61" s="18"/>
      <x:c r="K61" s="16"/>
      <x:c r="L61" s="16"/>
      <x:c r="M61" s="17" t="str">
        <x:f>IF(A61="","",IF(E61="","Statut à définir",IF(OR(E61="Gagné",E61="Perdu",E61="En pause"),"Sans rappel",IF(G61="","Action à définir",IF(H61="","Date à définir",IF(H61&lt;=$B$4,"À traiter","À venir"))))))</x:f>
      </x:c>
    </x:row>
    <x:row r="62" ht="44" customHeight="1">
      <x:c r="A62" s="16"/>
      <x:c r="B62" s="16"/>
      <x:c r="C62" s="16"/>
      <x:c r="D62" s="16"/>
      <x:c r="E62" s="16"/>
      <x:c r="F62" s="18"/>
      <x:c r="G62" s="16"/>
      <x:c r="H62" s="18"/>
      <x:c r="I62" s="19"/>
      <x:c r="J62" s="18"/>
      <x:c r="K62" s="16"/>
      <x:c r="L62" s="16"/>
      <x:c r="M62" s="17" t="str">
        <x:f>IF(A62="","",IF(E62="","Statut à définir",IF(OR(E62="Gagné",E62="Perdu",E62="En pause"),"Sans rappel",IF(G62="","Action à définir",IF(H62="","Date à définir",IF(H62&lt;=$B$4,"À traiter","À venir"))))))</x:f>
      </x:c>
    </x:row>
    <x:row r="63" ht="44" customHeight="1">
      <x:c r="A63" s="16"/>
      <x:c r="B63" s="16"/>
      <x:c r="C63" s="16"/>
      <x:c r="D63" s="16"/>
      <x:c r="E63" s="16"/>
      <x:c r="F63" s="18"/>
      <x:c r="G63" s="16"/>
      <x:c r="H63" s="18"/>
      <x:c r="I63" s="19"/>
      <x:c r="J63" s="18"/>
      <x:c r="K63" s="16"/>
      <x:c r="L63" s="16"/>
      <x:c r="M63" s="17" t="str">
        <x:f>IF(A63="","",IF(E63="","Statut à définir",IF(OR(E63="Gagné",E63="Perdu",E63="En pause"),"Sans rappel",IF(G63="","Action à définir",IF(H63="","Date à définir",IF(H63&lt;=$B$4,"À traiter","À venir"))))))</x:f>
      </x:c>
    </x:row>
    <x:row r="64" ht="44" customHeight="1">
      <x:c r="A64" s="16"/>
      <x:c r="B64" s="16"/>
      <x:c r="C64" s="16"/>
      <x:c r="D64" s="16"/>
      <x:c r="E64" s="16"/>
      <x:c r="F64" s="18"/>
      <x:c r="G64" s="16"/>
      <x:c r="H64" s="18"/>
      <x:c r="I64" s="19"/>
      <x:c r="J64" s="18"/>
      <x:c r="K64" s="16"/>
      <x:c r="L64" s="16"/>
      <x:c r="M64" s="17" t="str">
        <x:f>IF(A64="","",IF(E64="","Statut à définir",IF(OR(E64="Gagné",E64="Perdu",E64="En pause"),"Sans rappel",IF(G64="","Action à définir",IF(H64="","Date à définir",IF(H64&lt;=$B$4,"À traiter","À venir"))))))</x:f>
      </x:c>
    </x:row>
    <x:row r="65" ht="44" customHeight="1">
      <x:c r="A65" s="16"/>
      <x:c r="B65" s="16"/>
      <x:c r="C65" s="16"/>
      <x:c r="D65" s="16"/>
      <x:c r="E65" s="16"/>
      <x:c r="F65" s="18"/>
      <x:c r="G65" s="16"/>
      <x:c r="H65" s="18"/>
      <x:c r="I65" s="19"/>
      <x:c r="J65" s="18"/>
      <x:c r="K65" s="16"/>
      <x:c r="L65" s="16"/>
      <x:c r="M65" s="17" t="str">
        <x:f>IF(A65="","",IF(E65="","Statut à définir",IF(OR(E65="Gagné",E65="Perdu",E65="En pause"),"Sans rappel",IF(G65="","Action à définir",IF(H65="","Date à définir",IF(H65&lt;=$B$4,"À traiter","À venir"))))))</x:f>
      </x:c>
    </x:row>
    <x:row r="66" ht="44" customHeight="1">
      <x:c r="A66" s="16"/>
      <x:c r="B66" s="16"/>
      <x:c r="C66" s="16"/>
      <x:c r="D66" s="16"/>
      <x:c r="E66" s="16"/>
      <x:c r="F66" s="18"/>
      <x:c r="G66" s="16"/>
      <x:c r="H66" s="18"/>
      <x:c r="I66" s="19"/>
      <x:c r="J66" s="18"/>
      <x:c r="K66" s="16"/>
      <x:c r="L66" s="16"/>
      <x:c r="M66" s="17" t="str">
        <x:f>IF(A66="","",IF(E66="","Statut à définir",IF(OR(E66="Gagné",E66="Perdu",E66="En pause"),"Sans rappel",IF(G66="","Action à définir",IF(H66="","Date à définir",IF(H66&lt;=$B$4,"À traiter","À venir"))))))</x:f>
      </x:c>
    </x:row>
    <x:row r="67" ht="44" customHeight="1">
      <x:c r="A67" s="16"/>
      <x:c r="B67" s="16"/>
      <x:c r="C67" s="16"/>
      <x:c r="D67" s="16"/>
      <x:c r="E67" s="16"/>
      <x:c r="F67" s="18"/>
      <x:c r="G67" s="16"/>
      <x:c r="H67" s="18"/>
      <x:c r="I67" s="19"/>
      <x:c r="J67" s="18"/>
      <x:c r="K67" s="16"/>
      <x:c r="L67" s="16"/>
      <x:c r="M67" s="17" t="str">
        <x:f>IF(A67="","",IF(E67="","Statut à définir",IF(OR(E67="Gagné",E67="Perdu",E67="En pause"),"Sans rappel",IF(G67="","Action à définir",IF(H67="","Date à définir",IF(H67&lt;=$B$4,"À traiter","À venir"))))))</x:f>
      </x:c>
    </x:row>
    <x:row r="68" ht="44" customHeight="1">
      <x:c r="A68" s="16"/>
      <x:c r="B68" s="16"/>
      <x:c r="C68" s="16"/>
      <x:c r="D68" s="16"/>
      <x:c r="E68" s="16"/>
      <x:c r="F68" s="18"/>
      <x:c r="G68" s="16"/>
      <x:c r="H68" s="18"/>
      <x:c r="I68" s="19"/>
      <x:c r="J68" s="18"/>
      <x:c r="K68" s="16"/>
      <x:c r="L68" s="16"/>
      <x:c r="M68" s="17" t="str">
        <x:f>IF(A68="","",IF(E68="","Statut à définir",IF(OR(E68="Gagné",E68="Perdu",E68="En pause"),"Sans rappel",IF(G68="","Action à définir",IF(H68="","Date à définir",IF(H68&lt;=$B$4,"À traiter","À venir"))))))</x:f>
      </x:c>
    </x:row>
    <x:row r="69" ht="44" customHeight="1">
      <x:c r="A69" s="16"/>
      <x:c r="B69" s="16"/>
      <x:c r="C69" s="16"/>
      <x:c r="D69" s="16"/>
      <x:c r="E69" s="16"/>
      <x:c r="F69" s="18"/>
      <x:c r="G69" s="16"/>
      <x:c r="H69" s="18"/>
      <x:c r="I69" s="19"/>
      <x:c r="J69" s="18"/>
      <x:c r="K69" s="16"/>
      <x:c r="L69" s="16"/>
      <x:c r="M69" s="17" t="str">
        <x:f>IF(A69="","",IF(E69="","Statut à définir",IF(OR(E69="Gagné",E69="Perdu",E69="En pause"),"Sans rappel",IF(G69="","Action à définir",IF(H69="","Date à définir",IF(H69&lt;=$B$4,"À traiter","À venir"))))))</x:f>
      </x:c>
    </x:row>
    <x:row r="70" ht="44" customHeight="1">
      <x:c r="A70" s="16"/>
      <x:c r="B70" s="16"/>
      <x:c r="C70" s="16"/>
      <x:c r="D70" s="16"/>
      <x:c r="E70" s="16"/>
      <x:c r="F70" s="18"/>
      <x:c r="G70" s="16"/>
      <x:c r="H70" s="18"/>
      <x:c r="I70" s="19"/>
      <x:c r="J70" s="18"/>
      <x:c r="K70" s="16"/>
      <x:c r="L70" s="16"/>
      <x:c r="M70" s="17" t="str">
        <x:f>IF(A70="","",IF(E70="","Statut à définir",IF(OR(E70="Gagné",E70="Perdu",E70="En pause"),"Sans rappel",IF(G70="","Action à définir",IF(H70="","Date à définir",IF(H70&lt;=$B$4,"À traiter","À venir"))))))</x:f>
      </x:c>
    </x:row>
    <x:row r="71" ht="44" customHeight="1">
      <x:c r="A71" s="16"/>
      <x:c r="B71" s="16"/>
      <x:c r="C71" s="16"/>
      <x:c r="D71" s="16"/>
      <x:c r="E71" s="16"/>
      <x:c r="F71" s="18"/>
      <x:c r="G71" s="16"/>
      <x:c r="H71" s="18"/>
      <x:c r="I71" s="19"/>
      <x:c r="J71" s="18"/>
      <x:c r="K71" s="16"/>
      <x:c r="L71" s="16"/>
      <x:c r="M71" s="17" t="str">
        <x:f>IF(A71="","",IF(E71="","Statut à définir",IF(OR(E71="Gagné",E71="Perdu",E71="En pause"),"Sans rappel",IF(G71="","Action à définir",IF(H71="","Date à définir",IF(H71&lt;=$B$4,"À traiter","À venir"))))))</x:f>
      </x:c>
    </x:row>
    <x:row r="72" ht="44" customHeight="1">
      <x:c r="A72" s="16"/>
      <x:c r="B72" s="16"/>
      <x:c r="C72" s="16"/>
      <x:c r="D72" s="16"/>
      <x:c r="E72" s="16"/>
      <x:c r="F72" s="18"/>
      <x:c r="G72" s="16"/>
      <x:c r="H72" s="18"/>
      <x:c r="I72" s="19"/>
      <x:c r="J72" s="18"/>
      <x:c r="K72" s="16"/>
      <x:c r="L72" s="16"/>
      <x:c r="M72" s="17" t="str">
        <x:f>IF(A72="","",IF(E72="","Statut à définir",IF(OR(E72="Gagné",E72="Perdu",E72="En pause"),"Sans rappel",IF(G72="","Action à définir",IF(H72="","Date à définir",IF(H72&lt;=$B$4,"À traiter","À venir"))))))</x:f>
      </x:c>
    </x:row>
    <x:row r="73" ht="44" customHeight="1">
      <x:c r="A73" s="16"/>
      <x:c r="B73" s="16"/>
      <x:c r="C73" s="16"/>
      <x:c r="D73" s="16"/>
      <x:c r="E73" s="16"/>
      <x:c r="F73" s="18"/>
      <x:c r="G73" s="16"/>
      <x:c r="H73" s="18"/>
      <x:c r="I73" s="19"/>
      <x:c r="J73" s="18"/>
      <x:c r="K73" s="16"/>
      <x:c r="L73" s="16"/>
      <x:c r="M73" s="17" t="str">
        <x:f>IF(A73="","",IF(E73="","Statut à définir",IF(OR(E73="Gagné",E73="Perdu",E73="En pause"),"Sans rappel",IF(G73="","Action à définir",IF(H73="","Date à définir",IF(H73&lt;=$B$4,"À traiter","À venir"))))))</x:f>
      </x:c>
    </x:row>
    <x:row r="74" ht="44" customHeight="1">
      <x:c r="A74" s="16"/>
      <x:c r="B74" s="16"/>
      <x:c r="C74" s="16"/>
      <x:c r="D74" s="16"/>
      <x:c r="E74" s="16"/>
      <x:c r="F74" s="18"/>
      <x:c r="G74" s="16"/>
      <x:c r="H74" s="18"/>
      <x:c r="I74" s="19"/>
      <x:c r="J74" s="18"/>
      <x:c r="K74" s="16"/>
      <x:c r="L74" s="16"/>
      <x:c r="M74" s="17" t="str">
        <x:f>IF(A74="","",IF(E74="","Statut à définir",IF(OR(E74="Gagné",E74="Perdu",E74="En pause"),"Sans rappel",IF(G74="","Action à définir",IF(H74="","Date à définir",IF(H74&lt;=$B$4,"À traiter","À venir"))))))</x:f>
      </x:c>
    </x:row>
    <x:row r="75" ht="44" customHeight="1">
      <x:c r="A75" s="16"/>
      <x:c r="B75" s="16"/>
      <x:c r="C75" s="16"/>
      <x:c r="D75" s="16"/>
      <x:c r="E75" s="16"/>
      <x:c r="F75" s="18"/>
      <x:c r="G75" s="16"/>
      <x:c r="H75" s="18"/>
      <x:c r="I75" s="19"/>
      <x:c r="J75" s="18"/>
      <x:c r="K75" s="16"/>
      <x:c r="L75" s="16"/>
      <x:c r="M75" s="17" t="str">
        <x:f>IF(A75="","",IF(E75="","Statut à définir",IF(OR(E75="Gagné",E75="Perdu",E75="En pause"),"Sans rappel",IF(G75="","Action à définir",IF(H75="","Date à définir",IF(H75&lt;=$B$4,"À traiter","À venir"))))))</x:f>
      </x:c>
    </x:row>
    <x:row r="76" ht="44" customHeight="1">
      <x:c r="A76" s="16"/>
      <x:c r="B76" s="16"/>
      <x:c r="C76" s="16"/>
      <x:c r="D76" s="16"/>
      <x:c r="E76" s="16"/>
      <x:c r="F76" s="18"/>
      <x:c r="G76" s="16"/>
      <x:c r="H76" s="18"/>
      <x:c r="I76" s="19"/>
      <x:c r="J76" s="18"/>
      <x:c r="K76" s="16"/>
      <x:c r="L76" s="16"/>
      <x:c r="M76" s="17" t="str">
        <x:f>IF(A76="","",IF(E76="","Statut à définir",IF(OR(E76="Gagné",E76="Perdu",E76="En pause"),"Sans rappel",IF(G76="","Action à définir",IF(H76="","Date à définir",IF(H76&lt;=$B$4,"À traiter","À venir"))))))</x:f>
      </x:c>
    </x:row>
    <x:row r="77" ht="44" customHeight="1">
      <x:c r="A77" s="16"/>
      <x:c r="B77" s="16"/>
      <x:c r="C77" s="16"/>
      <x:c r="D77" s="16"/>
      <x:c r="E77" s="16"/>
      <x:c r="F77" s="18"/>
      <x:c r="G77" s="16"/>
      <x:c r="H77" s="18"/>
      <x:c r="I77" s="19"/>
      <x:c r="J77" s="18"/>
      <x:c r="K77" s="16"/>
      <x:c r="L77" s="16"/>
      <x:c r="M77" s="17" t="str">
        <x:f>IF(A77="","",IF(E77="","Statut à définir",IF(OR(E77="Gagné",E77="Perdu",E77="En pause"),"Sans rappel",IF(G77="","Action à définir",IF(H77="","Date à définir",IF(H77&lt;=$B$4,"À traiter","À venir"))))))</x:f>
      </x:c>
    </x:row>
    <x:row r="78" ht="44" customHeight="1">
      <x:c r="A78" s="16"/>
      <x:c r="B78" s="16"/>
      <x:c r="C78" s="16"/>
      <x:c r="D78" s="16"/>
      <x:c r="E78" s="16"/>
      <x:c r="F78" s="18"/>
      <x:c r="G78" s="16"/>
      <x:c r="H78" s="18"/>
      <x:c r="I78" s="19"/>
      <x:c r="J78" s="18"/>
      <x:c r="K78" s="16"/>
      <x:c r="L78" s="16"/>
      <x:c r="M78" s="17" t="str">
        <x:f>IF(A78="","",IF(E78="","Statut à définir",IF(OR(E78="Gagné",E78="Perdu",E78="En pause"),"Sans rappel",IF(G78="","Action à définir",IF(H78="","Date à définir",IF(H78&lt;=$B$4,"À traiter","À venir"))))))</x:f>
      </x:c>
    </x:row>
    <x:row r="79" ht="44" customHeight="1">
      <x:c r="A79" s="16"/>
      <x:c r="B79" s="16"/>
      <x:c r="C79" s="16"/>
      <x:c r="D79" s="16"/>
      <x:c r="E79" s="16"/>
      <x:c r="F79" s="18"/>
      <x:c r="G79" s="16"/>
      <x:c r="H79" s="18"/>
      <x:c r="I79" s="19"/>
      <x:c r="J79" s="18"/>
      <x:c r="K79" s="16"/>
      <x:c r="L79" s="16"/>
      <x:c r="M79" s="17" t="str">
        <x:f>IF(A79="","",IF(E79="","Statut à définir",IF(OR(E79="Gagné",E79="Perdu",E79="En pause"),"Sans rappel",IF(G79="","Action à définir",IF(H79="","Date à définir",IF(H79&lt;=$B$4,"À traiter","À venir"))))))</x:f>
      </x:c>
    </x:row>
    <x:row r="80" ht="44" customHeight="1">
      <x:c r="A80" s="16"/>
      <x:c r="B80" s="16"/>
      <x:c r="C80" s="16"/>
      <x:c r="D80" s="16"/>
      <x:c r="E80" s="16"/>
      <x:c r="F80" s="18"/>
      <x:c r="G80" s="16"/>
      <x:c r="H80" s="18"/>
      <x:c r="I80" s="19"/>
      <x:c r="J80" s="18"/>
      <x:c r="K80" s="16"/>
      <x:c r="L80" s="16"/>
      <x:c r="M80" s="17" t="str">
        <x:f>IF(A80="","",IF(E80="","Statut à définir",IF(OR(E80="Gagné",E80="Perdu",E80="En pause"),"Sans rappel",IF(G80="","Action à définir",IF(H80="","Date à définir",IF(H80&lt;=$B$4,"À traiter","À venir"))))))</x:f>
      </x:c>
    </x:row>
    <x:row r="81" ht="44" customHeight="1">
      <x:c r="A81" s="16"/>
      <x:c r="B81" s="16"/>
      <x:c r="C81" s="16"/>
      <x:c r="D81" s="16"/>
      <x:c r="E81" s="16"/>
      <x:c r="F81" s="18"/>
      <x:c r="G81" s="16"/>
      <x:c r="H81" s="18"/>
      <x:c r="I81" s="19"/>
      <x:c r="J81" s="18"/>
      <x:c r="K81" s="16"/>
      <x:c r="L81" s="16"/>
      <x:c r="M81" s="17" t="str">
        <x:f>IF(A81="","",IF(E81="","Statut à définir",IF(OR(E81="Gagné",E81="Perdu",E81="En pause"),"Sans rappel",IF(G81="","Action à définir",IF(H81="","Date à définir",IF(H81&lt;=$B$4,"À traiter","À venir"))))))</x:f>
      </x:c>
    </x:row>
    <x:row r="82" ht="44" customHeight="1">
      <x:c r="A82" s="16"/>
      <x:c r="B82" s="16"/>
      <x:c r="C82" s="16"/>
      <x:c r="D82" s="16"/>
      <x:c r="E82" s="16"/>
      <x:c r="F82" s="18"/>
      <x:c r="G82" s="16"/>
      <x:c r="H82" s="18"/>
      <x:c r="I82" s="19"/>
      <x:c r="J82" s="18"/>
      <x:c r="K82" s="16"/>
      <x:c r="L82" s="16"/>
      <x:c r="M82" s="17" t="str">
        <x:f>IF(A82="","",IF(E82="","Statut à définir",IF(OR(E82="Gagné",E82="Perdu",E82="En pause"),"Sans rappel",IF(G82="","Action à définir",IF(H82="","Date à définir",IF(H82&lt;=$B$4,"À traiter","À venir"))))))</x:f>
      </x:c>
    </x:row>
    <x:row r="83" ht="44" customHeight="1">
      <x:c r="A83" s="16"/>
      <x:c r="B83" s="16"/>
      <x:c r="C83" s="16"/>
      <x:c r="D83" s="16"/>
      <x:c r="E83" s="16"/>
      <x:c r="F83" s="18"/>
      <x:c r="G83" s="16"/>
      <x:c r="H83" s="18"/>
      <x:c r="I83" s="19"/>
      <x:c r="J83" s="18"/>
      <x:c r="K83" s="16"/>
      <x:c r="L83" s="16"/>
      <x:c r="M83" s="17" t="str">
        <x:f>IF(A83="","",IF(E83="","Statut à définir",IF(OR(E83="Gagné",E83="Perdu",E83="En pause"),"Sans rappel",IF(G83="","Action à définir",IF(H83="","Date à définir",IF(H83&lt;=$B$4,"À traiter","À venir"))))))</x:f>
      </x:c>
    </x:row>
    <x:row r="84" ht="44" customHeight="1">
      <x:c r="A84" s="16"/>
      <x:c r="B84" s="16"/>
      <x:c r="C84" s="16"/>
      <x:c r="D84" s="16"/>
      <x:c r="E84" s="16"/>
      <x:c r="F84" s="18"/>
      <x:c r="G84" s="16"/>
      <x:c r="H84" s="18"/>
      <x:c r="I84" s="19"/>
      <x:c r="J84" s="18"/>
      <x:c r="K84" s="16"/>
      <x:c r="L84" s="16"/>
      <x:c r="M84" s="17" t="str">
        <x:f>IF(A84="","",IF(E84="","Statut à définir",IF(OR(E84="Gagné",E84="Perdu",E84="En pause"),"Sans rappel",IF(G84="","Action à définir",IF(H84="","Date à définir",IF(H84&lt;=$B$4,"À traiter","À venir"))))))</x:f>
      </x:c>
    </x:row>
    <x:row r="85" ht="44" customHeight="1">
      <x:c r="A85" s="16"/>
      <x:c r="B85" s="16"/>
      <x:c r="C85" s="16"/>
      <x:c r="D85" s="16"/>
      <x:c r="E85" s="16"/>
      <x:c r="F85" s="18"/>
      <x:c r="G85" s="16"/>
      <x:c r="H85" s="18"/>
      <x:c r="I85" s="19"/>
      <x:c r="J85" s="18"/>
      <x:c r="K85" s="16"/>
      <x:c r="L85" s="16"/>
      <x:c r="M85" s="17" t="str">
        <x:f>IF(A85="","",IF(E85="","Statut à définir",IF(OR(E85="Gagné",E85="Perdu",E85="En pause"),"Sans rappel",IF(G85="","Action à définir",IF(H85="","Date à définir",IF(H85&lt;=$B$4,"À traiter","À venir"))))))</x:f>
      </x:c>
    </x:row>
    <x:row r="86" ht="44" customHeight="1">
      <x:c r="A86" s="16"/>
      <x:c r="B86" s="16"/>
      <x:c r="C86" s="16"/>
      <x:c r="D86" s="16"/>
      <x:c r="E86" s="16"/>
      <x:c r="F86" s="18"/>
      <x:c r="G86" s="16"/>
      <x:c r="H86" s="18"/>
      <x:c r="I86" s="19"/>
      <x:c r="J86" s="18"/>
      <x:c r="K86" s="16"/>
      <x:c r="L86" s="16"/>
      <x:c r="M86" s="17" t="str">
        <x:f>IF(A86="","",IF(E86="","Statut à définir",IF(OR(E86="Gagné",E86="Perdu",E86="En pause"),"Sans rappel",IF(G86="","Action à définir",IF(H86="","Date à définir",IF(H86&lt;=$B$4,"À traiter","À venir"))))))</x:f>
      </x:c>
    </x:row>
    <x:row r="87" ht="44" customHeight="1">
      <x:c r="A87" s="16"/>
      <x:c r="B87" s="16"/>
      <x:c r="C87" s="16"/>
      <x:c r="D87" s="16"/>
      <x:c r="E87" s="16"/>
      <x:c r="F87" s="18"/>
      <x:c r="G87" s="16"/>
      <x:c r="H87" s="18"/>
      <x:c r="I87" s="19"/>
      <x:c r="J87" s="18"/>
      <x:c r="K87" s="16"/>
      <x:c r="L87" s="16"/>
      <x:c r="M87" s="17" t="str">
        <x:f>IF(A87="","",IF(E87="","Statut à définir",IF(OR(E87="Gagné",E87="Perdu",E87="En pause"),"Sans rappel",IF(G87="","Action à définir",IF(H87="","Date à définir",IF(H87&lt;=$B$4,"À traiter","À venir"))))))</x:f>
      </x:c>
    </x:row>
    <x:row r="88" ht="44" customHeight="1">
      <x:c r="A88" s="16"/>
      <x:c r="B88" s="16"/>
      <x:c r="C88" s="16"/>
      <x:c r="D88" s="16"/>
      <x:c r="E88" s="16"/>
      <x:c r="F88" s="18"/>
      <x:c r="G88" s="16"/>
      <x:c r="H88" s="18"/>
      <x:c r="I88" s="19"/>
      <x:c r="J88" s="18"/>
      <x:c r="K88" s="16"/>
      <x:c r="L88" s="16"/>
      <x:c r="M88" s="17" t="str">
        <x:f>IF(A88="","",IF(E88="","Statut à définir",IF(OR(E88="Gagné",E88="Perdu",E88="En pause"),"Sans rappel",IF(G88="","Action à définir",IF(H88="","Date à définir",IF(H88&lt;=$B$4,"À traiter","À venir"))))))</x:f>
      </x:c>
    </x:row>
    <x:row r="89" ht="44" customHeight="1">
      <x:c r="A89" s="16"/>
      <x:c r="B89" s="16"/>
      <x:c r="C89" s="16"/>
      <x:c r="D89" s="16"/>
      <x:c r="E89" s="16"/>
      <x:c r="F89" s="18"/>
      <x:c r="G89" s="16"/>
      <x:c r="H89" s="18"/>
      <x:c r="I89" s="19"/>
      <x:c r="J89" s="18"/>
      <x:c r="K89" s="16"/>
      <x:c r="L89" s="16"/>
      <x:c r="M89" s="17" t="str">
        <x:f>IF(A89="","",IF(E89="","Statut à définir",IF(OR(E89="Gagné",E89="Perdu",E89="En pause"),"Sans rappel",IF(G89="","Action à définir",IF(H89="","Date à définir",IF(H89&lt;=$B$4,"À traiter","À venir"))))))</x:f>
      </x:c>
    </x:row>
    <x:row r="90" ht="44" customHeight="1">
      <x:c r="A90" s="16"/>
      <x:c r="B90" s="16"/>
      <x:c r="C90" s="16"/>
      <x:c r="D90" s="16"/>
      <x:c r="E90" s="16"/>
      <x:c r="F90" s="18"/>
      <x:c r="G90" s="16"/>
      <x:c r="H90" s="18"/>
      <x:c r="I90" s="19"/>
      <x:c r="J90" s="18"/>
      <x:c r="K90" s="16"/>
      <x:c r="L90" s="16"/>
      <x:c r="M90" s="17" t="str">
        <x:f>IF(A90="","",IF(E90="","Statut à définir",IF(OR(E90="Gagné",E90="Perdu",E90="En pause"),"Sans rappel",IF(G90="","Action à définir",IF(H90="","Date à définir",IF(H90&lt;=$B$4,"À traiter","À venir"))))))</x:f>
      </x:c>
    </x:row>
    <x:row r="91" ht="44" customHeight="1">
      <x:c r="A91" s="16"/>
      <x:c r="B91" s="16"/>
      <x:c r="C91" s="16"/>
      <x:c r="D91" s="16"/>
      <x:c r="E91" s="16"/>
      <x:c r="F91" s="18"/>
      <x:c r="G91" s="16"/>
      <x:c r="H91" s="18"/>
      <x:c r="I91" s="19"/>
      <x:c r="J91" s="18"/>
      <x:c r="K91" s="16"/>
      <x:c r="L91" s="16"/>
      <x:c r="M91" s="17" t="str">
        <x:f>IF(A91="","",IF(E91="","Statut à définir",IF(OR(E91="Gagné",E91="Perdu",E91="En pause"),"Sans rappel",IF(G91="","Action à définir",IF(H91="","Date à définir",IF(H91&lt;=$B$4,"À traiter","À venir"))))))</x:f>
      </x:c>
    </x:row>
    <x:row r="92" ht="44" customHeight="1">
      <x:c r="A92" s="16"/>
      <x:c r="B92" s="16"/>
      <x:c r="C92" s="16"/>
      <x:c r="D92" s="16"/>
      <x:c r="E92" s="16"/>
      <x:c r="F92" s="18"/>
      <x:c r="G92" s="16"/>
      <x:c r="H92" s="18"/>
      <x:c r="I92" s="19"/>
      <x:c r="J92" s="18"/>
      <x:c r="K92" s="16"/>
      <x:c r="L92" s="16"/>
      <x:c r="M92" s="17" t="str">
        <x:f>IF(A92="","",IF(E92="","Statut à définir",IF(OR(E92="Gagné",E92="Perdu",E92="En pause"),"Sans rappel",IF(G92="","Action à définir",IF(H92="","Date à définir",IF(H92&lt;=$B$4,"À traiter","À venir"))))))</x:f>
      </x:c>
    </x:row>
    <x:row r="93" ht="44" customHeight="1">
      <x:c r="A93" s="16"/>
      <x:c r="B93" s="16"/>
      <x:c r="C93" s="16"/>
      <x:c r="D93" s="16"/>
      <x:c r="E93" s="16"/>
      <x:c r="F93" s="18"/>
      <x:c r="G93" s="16"/>
      <x:c r="H93" s="18"/>
      <x:c r="I93" s="19"/>
      <x:c r="J93" s="18"/>
      <x:c r="K93" s="16"/>
      <x:c r="L93" s="16"/>
      <x:c r="M93" s="17" t="str">
        <x:f>IF(A93="","",IF(E93="","Statut à définir",IF(OR(E93="Gagné",E93="Perdu",E93="En pause"),"Sans rappel",IF(G93="","Action à définir",IF(H93="","Date à définir",IF(H93&lt;=$B$4,"À traiter","À venir"))))))</x:f>
      </x:c>
    </x:row>
    <x:row r="94" ht="44" customHeight="1">
      <x:c r="A94" s="16"/>
      <x:c r="B94" s="16"/>
      <x:c r="C94" s="16"/>
      <x:c r="D94" s="16"/>
      <x:c r="E94" s="16"/>
      <x:c r="F94" s="18"/>
      <x:c r="G94" s="16"/>
      <x:c r="H94" s="18"/>
      <x:c r="I94" s="19"/>
      <x:c r="J94" s="18"/>
      <x:c r="K94" s="16"/>
      <x:c r="L94" s="16"/>
      <x:c r="M94" s="17" t="str">
        <x:f>IF(A94="","",IF(E94="","Statut à définir",IF(OR(E94="Gagné",E94="Perdu",E94="En pause"),"Sans rappel",IF(G94="","Action à définir",IF(H94="","Date à définir",IF(H94&lt;=$B$4,"À traiter","À venir"))))))</x:f>
      </x:c>
    </x:row>
    <x:row r="95" ht="44" customHeight="1">
      <x:c r="A95" s="16"/>
      <x:c r="B95" s="16"/>
      <x:c r="C95" s="16"/>
      <x:c r="D95" s="16"/>
      <x:c r="E95" s="16"/>
      <x:c r="F95" s="18"/>
      <x:c r="G95" s="16"/>
      <x:c r="H95" s="18"/>
      <x:c r="I95" s="19"/>
      <x:c r="J95" s="18"/>
      <x:c r="K95" s="16"/>
      <x:c r="L95" s="16"/>
      <x:c r="M95" s="17" t="str">
        <x:f>IF(A95="","",IF(E95="","Statut à définir",IF(OR(E95="Gagné",E95="Perdu",E95="En pause"),"Sans rappel",IF(G95="","Action à définir",IF(H95="","Date à définir",IF(H95&lt;=$B$4,"À traiter","À venir"))))))</x:f>
      </x:c>
    </x:row>
    <x:row r="96" ht="44" customHeight="1">
      <x:c r="A96" s="16"/>
      <x:c r="B96" s="16"/>
      <x:c r="C96" s="16"/>
      <x:c r="D96" s="16"/>
      <x:c r="E96" s="16"/>
      <x:c r="F96" s="18"/>
      <x:c r="G96" s="16"/>
      <x:c r="H96" s="18"/>
      <x:c r="I96" s="19"/>
      <x:c r="J96" s="18"/>
      <x:c r="K96" s="16"/>
      <x:c r="L96" s="16"/>
      <x:c r="M96" s="17" t="str">
        <x:f>IF(A96="","",IF(E96="","Statut à définir",IF(OR(E96="Gagné",E96="Perdu",E96="En pause"),"Sans rappel",IF(G96="","Action à définir",IF(H96="","Date à définir",IF(H96&lt;=$B$4,"À traiter","À venir"))))))</x:f>
      </x:c>
    </x:row>
    <x:row r="97" ht="44" customHeight="1">
      <x:c r="A97" s="16"/>
      <x:c r="B97" s="16"/>
      <x:c r="C97" s="16"/>
      <x:c r="D97" s="16"/>
      <x:c r="E97" s="16"/>
      <x:c r="F97" s="18"/>
      <x:c r="G97" s="16"/>
      <x:c r="H97" s="18"/>
      <x:c r="I97" s="19"/>
      <x:c r="J97" s="18"/>
      <x:c r="K97" s="16"/>
      <x:c r="L97" s="16"/>
      <x:c r="M97" s="17" t="str">
        <x:f>IF(A97="","",IF(E97="","Statut à définir",IF(OR(E97="Gagné",E97="Perdu",E97="En pause"),"Sans rappel",IF(G97="","Action à définir",IF(H97="","Date à définir",IF(H97&lt;=$B$4,"À traiter","À venir"))))))</x:f>
      </x:c>
    </x:row>
    <x:row r="98" ht="44" customHeight="1">
      <x:c r="A98" s="16"/>
      <x:c r="B98" s="16"/>
      <x:c r="C98" s="16"/>
      <x:c r="D98" s="16"/>
      <x:c r="E98" s="16"/>
      <x:c r="F98" s="18"/>
      <x:c r="G98" s="16"/>
      <x:c r="H98" s="18"/>
      <x:c r="I98" s="19"/>
      <x:c r="J98" s="18"/>
      <x:c r="K98" s="16"/>
      <x:c r="L98" s="16"/>
      <x:c r="M98" s="17" t="str">
        <x:f>IF(A98="","",IF(E98="","Statut à définir",IF(OR(E98="Gagné",E98="Perdu",E98="En pause"),"Sans rappel",IF(G98="","Action à définir",IF(H98="","Date à définir",IF(H98&lt;=$B$4,"À traiter","À venir"))))))</x:f>
      </x:c>
    </x:row>
    <x:row r="99" ht="44" customHeight="1">
      <x:c r="A99" s="16"/>
      <x:c r="B99" s="16"/>
      <x:c r="C99" s="16"/>
      <x:c r="D99" s="16"/>
      <x:c r="E99" s="16"/>
      <x:c r="F99" s="18"/>
      <x:c r="G99" s="16"/>
      <x:c r="H99" s="18"/>
      <x:c r="I99" s="19"/>
      <x:c r="J99" s="18"/>
      <x:c r="K99" s="16"/>
      <x:c r="L99" s="16"/>
      <x:c r="M99" s="17" t="str">
        <x:f>IF(A99="","",IF(E99="","Statut à définir",IF(OR(E99="Gagné",E99="Perdu",E99="En pause"),"Sans rappel",IF(G99="","Action à définir",IF(H99="","Date à définir",IF(H99&lt;=$B$4,"À traiter","À venir"))))))</x:f>
      </x:c>
    </x:row>
    <x:row r="100" ht="44" customHeight="1">
      <x:c r="A100" s="16"/>
      <x:c r="B100" s="16"/>
      <x:c r="C100" s="16"/>
      <x:c r="D100" s="16"/>
      <x:c r="E100" s="16"/>
      <x:c r="F100" s="18"/>
      <x:c r="G100" s="16"/>
      <x:c r="H100" s="18"/>
      <x:c r="I100" s="19"/>
      <x:c r="J100" s="18"/>
      <x:c r="K100" s="16"/>
      <x:c r="L100" s="16"/>
      <x:c r="M100" s="17" t="str">
        <x:f>IF(A100="","",IF(E100="","Statut à définir",IF(OR(E100="Gagné",E100="Perdu",E100="En pause"),"Sans rappel",IF(G100="","Action à définir",IF(H100="","Date à définir",IF(H100&lt;=$B$4,"À traiter","À venir"))))))</x:f>
      </x:c>
    </x:row>
    <x:row r="101" ht="44" customHeight="1">
      <x:c r="A101" s="16"/>
      <x:c r="B101" s="16"/>
      <x:c r="C101" s="16"/>
      <x:c r="D101" s="16"/>
      <x:c r="E101" s="16"/>
      <x:c r="F101" s="18"/>
      <x:c r="G101" s="16"/>
      <x:c r="H101" s="18"/>
      <x:c r="I101" s="19"/>
      <x:c r="J101" s="18"/>
      <x:c r="K101" s="16"/>
      <x:c r="L101" s="16"/>
      <x:c r="M101" s="17" t="str">
        <x:f>IF(A101="","",IF(E101="","Statut à définir",IF(OR(E101="Gagné",E101="Perdu",E101="En pause"),"Sans rappel",IF(G101="","Action à définir",IF(H101="","Date à définir",IF(H101&lt;=$B$4,"À traiter","À venir"))))))</x:f>
      </x:c>
    </x:row>
    <x:row r="102" ht="44" customHeight="1">
      <x:c r="A102" s="16"/>
      <x:c r="B102" s="16"/>
      <x:c r="C102" s="16"/>
      <x:c r="D102" s="16"/>
      <x:c r="E102" s="16"/>
      <x:c r="F102" s="18"/>
      <x:c r="G102" s="16"/>
      <x:c r="H102" s="18"/>
      <x:c r="I102" s="19"/>
      <x:c r="J102" s="18"/>
      <x:c r="K102" s="16"/>
      <x:c r="L102" s="16"/>
      <x:c r="M102" s="17" t="str">
        <x:f>IF(A102="","",IF(E102="","Statut à définir",IF(OR(E102="Gagné",E102="Perdu",E102="En pause"),"Sans rappel",IF(G102="","Action à définir",IF(H102="","Date à définir",IF(H102&lt;=$B$4,"À traiter","À venir"))))))</x:f>
      </x:c>
    </x:row>
    <x:row r="103" ht="44" customHeight="1">
      <x:c r="A103" s="16"/>
      <x:c r="B103" s="16"/>
      <x:c r="C103" s="16"/>
      <x:c r="D103" s="16"/>
      <x:c r="E103" s="16"/>
      <x:c r="F103" s="18"/>
      <x:c r="G103" s="16"/>
      <x:c r="H103" s="18"/>
      <x:c r="I103" s="19"/>
      <x:c r="J103" s="18"/>
      <x:c r="K103" s="16"/>
      <x:c r="L103" s="16"/>
      <x:c r="M103" s="17" t="str">
        <x:f>IF(A103="","",IF(E103="","Statut à définir",IF(OR(E103="Gagné",E103="Perdu",E103="En pause"),"Sans rappel",IF(G103="","Action à définir",IF(H103="","Date à définir",IF(H103&lt;=$B$4,"À traiter","À venir"))))))</x:f>
      </x:c>
    </x:row>
    <x:row r="104" ht="44" customHeight="1">
      <x:c r="A104" s="16"/>
      <x:c r="B104" s="16"/>
      <x:c r="C104" s="16"/>
      <x:c r="D104" s="16"/>
      <x:c r="E104" s="16"/>
      <x:c r="F104" s="18"/>
      <x:c r="G104" s="16"/>
      <x:c r="H104" s="18"/>
      <x:c r="I104" s="19"/>
      <x:c r="J104" s="18"/>
      <x:c r="K104" s="16"/>
      <x:c r="L104" s="16"/>
      <x:c r="M104" s="17" t="str">
        <x:f>IF(A104="","",IF(E104="","Statut à définir",IF(OR(E104="Gagné",E104="Perdu",E104="En pause"),"Sans rappel",IF(G104="","Action à définir",IF(H104="","Date à définir",IF(H104&lt;=$B$4,"À traiter","À venir"))))))</x:f>
      </x:c>
    </x:row>
    <x:row r="105" ht="44" customHeight="1">
      <x:c r="A105" s="16"/>
      <x:c r="B105" s="16"/>
      <x:c r="C105" s="16"/>
      <x:c r="D105" s="16"/>
      <x:c r="E105" s="16"/>
      <x:c r="F105" s="18"/>
      <x:c r="G105" s="16"/>
      <x:c r="H105" s="18"/>
      <x:c r="I105" s="19"/>
      <x:c r="J105" s="18"/>
      <x:c r="K105" s="16"/>
      <x:c r="L105" s="16"/>
      <x:c r="M105" s="17" t="str">
        <x:f>IF(A105="","",IF(E105="","Statut à définir",IF(OR(E105="Gagné",E105="Perdu",E105="En pause"),"Sans rappel",IF(G105="","Action à définir",IF(H105="","Date à définir",IF(H105&lt;=$B$4,"À traiter","À venir"))))))</x:f>
      </x:c>
    </x:row>
    <x:row r="106" ht="44" customHeight="1">
      <x:c r="A106" s="16"/>
      <x:c r="B106" s="16"/>
      <x:c r="C106" s="16"/>
      <x:c r="D106" s="16"/>
      <x:c r="E106" s="16"/>
      <x:c r="F106" s="18"/>
      <x:c r="G106" s="16"/>
      <x:c r="H106" s="18"/>
      <x:c r="I106" s="19"/>
      <x:c r="J106" s="18"/>
      <x:c r="K106" s="16"/>
      <x:c r="L106" s="16"/>
      <x:c r="M106" s="17" t="str">
        <x:f>IF(A106="","",IF(E106="","Statut à définir",IF(OR(E106="Gagné",E106="Perdu",E106="En pause"),"Sans rappel",IF(G106="","Action à définir",IF(H106="","Date à définir",IF(H106&lt;=$B$4,"À traiter","À venir"))))))</x:f>
      </x:c>
    </x:row>
    <x:row r="107" ht="44" customHeight="1">
      <x:c r="A107" s="16"/>
      <x:c r="B107" s="16"/>
      <x:c r="C107" s="16"/>
      <x:c r="D107" s="16"/>
      <x:c r="E107" s="16"/>
      <x:c r="F107" s="18"/>
      <x:c r="G107" s="16"/>
      <x:c r="H107" s="18"/>
      <x:c r="I107" s="19"/>
      <x:c r="J107" s="18"/>
      <x:c r="K107" s="16"/>
      <x:c r="L107" s="16"/>
      <x:c r="M107" s="17" t="str">
        <x:f>IF(A107="","",IF(E107="","Statut à définir",IF(OR(E107="Gagné",E107="Perdu",E107="En pause"),"Sans rappel",IF(G107="","Action à définir",IF(H107="","Date à définir",IF(H107&lt;=$B$4,"À traiter","À venir"))))))</x:f>
      </x:c>
    </x:row>
    <x:row r="108" ht="44" customHeight="1">
      <x:c r="A108" s="16"/>
      <x:c r="B108" s="16"/>
      <x:c r="C108" s="16"/>
      <x:c r="D108" s="16"/>
      <x:c r="E108" s="16"/>
      <x:c r="F108" s="18"/>
      <x:c r="G108" s="16"/>
      <x:c r="H108" s="18"/>
      <x:c r="I108" s="19"/>
      <x:c r="J108" s="18"/>
      <x:c r="K108" s="16"/>
      <x:c r="L108" s="16"/>
      <x:c r="M108" s="17" t="str">
        <x:f>IF(A108="","",IF(E108="","Statut à définir",IF(OR(E108="Gagné",E108="Perdu",E108="En pause"),"Sans rappel",IF(G108="","Action à définir",IF(H108="","Date à définir",IF(H108&lt;=$B$4,"À traiter","À venir"))))))</x:f>
      </x:c>
    </x:row>
  </x:sheetData>
  <x:conditionalFormatting sqref="M9:M108">
    <x:cfRule type="containsText" dxfId="0" priority="1" operator="containsText" text="À traiter"/>
    <x:cfRule type="containsText" dxfId="1" priority="2" operator="containsText" text="définir"/>
  </x:conditionalFormatting>
  <x:dataValidations count="1">
    <x:dataValidation type="list" sqref="E9:E108">
      <x:formula1>"À contacter,Contact établi,Rendez-vous prévu,Proposition envoyée,En attente de décision,Gagné,Perdu,En pause"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ab2b6ad23745f1"/>
  </x:tableParts>
</x:worksheet>
</file>

<file path=xl/worksheets/sheet2.xml><?xml version="1.0" encoding="utf-8"?>
<x:worksheet xmlns:x="http://schemas.openxmlformats.org/spreadsheetml/2006/main">
  <x:sheetPr>
    <x:tabColor rgb="FFFEC430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8" hidden="0" customWidth="1"/>
    <x:col min="4" max="4" width="23" hidden="0" customWidth="1"/>
    <x:col min="5" max="5" width="25" hidden="0" customWidth="1"/>
    <x:col min="6" max="6" width="17" hidden="0" customWidth="1"/>
    <x:col min="7" max="7" width="32" hidden="0" customWidth="1"/>
    <x:col min="8" max="8" width="17" hidden="0" customWidth="1"/>
    <x:col min="9" max="9" width="20" hidden="0" customWidth="1"/>
    <x:col min="10" max="10" width="17" hidden="0" customWidth="1"/>
    <x:col min="11" max="11" width="32" hidden="0" customWidth="1"/>
    <x:col min="12" max="12" width="25" hidden="0" customWidth="1"/>
    <x:col min="13" max="13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Tableau de prospection IMPS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Données entièrement fictives pour comprendre le fonctionnement. Ne pas mélanger avec vos prospects.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 t="str">
        <x:v>Date de revue</x:v>
      </x:c>
      <x:c r="B4" s="4" t="n">
        <x:f>TODAY()</x:f>
        <x:v>46330</x:v>
      </x:c>
      <x:c r="C4" s="1"/>
      <x:c r="D4" s="1" t="str">
        <x:v>Dossiers actifs</x:v>
      </x:c>
      <x:c r="E4" s="1" t="n">
        <x:f>COUNTIFS(E9:E108,"À contacter")+COUNTIFS(E9:E108,"Contact établi")+COUNTIFS(E9:E108,"Rendez-vous prévu")+COUNTIFS(E9:E108,"Proposition envoyée")+COUNTIFS(E9:E108,"En attente de décision")</x:f>
        <x:v>3</x:v>
      </x:c>
      <x:c r="F4" s="1"/>
      <x:c r="G4" s="1" t="str">
        <x:v>Gagnés</x:v>
      </x:c>
      <x:c r="H4" s="1" t="n">
        <x:f>COUNTIFS(E9:E108,"Gagné")</x:f>
        <x:v>1</x:v>
      </x:c>
      <x:c r="I4" s="1"/>
      <x:c r="J4" s="1"/>
      <x:c r="K4" s="1" t="str">
        <x:v>Montant gagné HT (€)</x:v>
      </x:c>
      <x:c r="L4" s="5" t="n">
        <x:f>SUMIFS(I9:I108,E9:E108,"Gagné")</x:f>
        <x:v>1200</x:v>
      </x:c>
      <x:c r="M4" s="1"/>
    </x:row>
    <x:row r="5">
      <x:c r="A5" s="1"/>
      <x:c r="B5" s="1"/>
      <x:c r="C5" s="1"/>
      <x:c r="D5" s="1" t="str">
        <x:v>Actions à traiter</x:v>
      </x:c>
      <x:c r="E5" s="1" t="n">
        <x:f>COUNTIFS(M9:M108,"À traiter")</x:f>
        <x:v>1</x:v>
      </x:c>
      <x:c r="F5" s="1"/>
      <x:c r="G5" s="1" t="str">
        <x:v>Perdus</x:v>
      </x:c>
      <x:c r="H5" s="1" t="n">
        <x:f>COUNTIFS(E9:E108,"Perdu")</x:f>
        <x:v>1</x:v>
      </x:c>
      <x:c r="I5" s="1"/>
      <x:c r="J5" s="1"/>
      <x:c r="K5" s="1" t="str">
        <x:v>Gagnés / décisions</x:v>
      </x:c>
      <x:c r="L5" s="6" t="n">
        <x:f>IF(H4+H5=0,"n.a.",H4/(H4+H5))</x:f>
        <x:v>0.5</x:v>
      </x:c>
      <x:c r="M5" s="1"/>
    </x:row>
    <x:row r="6">
      <x:c r="A6" s="3" t="str">
        <x:v>Filtrez « Suivi calculé » : À traiter, Action à définir ou Date à définir. Les dossiers gagnés, perdus et en pause sont exclus des rappels.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3" t="str">
        <x:v>Montants = prestations proposées, non encaissements. Indicateurs sur les 100 lignes ; étendez tableaux et formules au-delà.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4" customHeight="1">
      <x:c r="A8" s="13" t="str">
        <x:v>Entreprise / projet</x:v>
      </x:c>
      <x:c r="B8" s="13" t="str">
        <x:v>Interlocuteur</x:v>
      </x:c>
      <x:c r="C8" s="13" t="str">
        <x:v>Besoin identifié</x:v>
      </x:c>
      <x:c r="D8" s="13" t="str">
        <x:v>Origine du contact</x:v>
      </x:c>
      <x:c r="E8" s="13" t="str">
        <x:v>Statut</x:v>
      </x:c>
      <x:c r="F8" s="13" t="str">
        <x:v>Dernier échange</x:v>
      </x:c>
      <x:c r="G8" s="13" t="str">
        <x:v>Prochaine action</x:v>
      </x:c>
      <x:c r="H8" s="13" t="str">
        <x:v>Date de l’action</x:v>
      </x:c>
      <x:c r="I8" s="13" t="str">
        <x:v>Montant proposé HT (€)</x:v>
      </x:c>
      <x:c r="J8" s="13" t="str">
        <x:v>Date de décision</x:v>
      </x:c>
      <x:c r="K8" s="13" t="str">
        <x:v>Motif / contexte</x:v>
      </x:c>
      <x:c r="L8" s="13" t="str">
        <x:v>Coordonnée utile</x:v>
      </x:c>
      <x:c r="M8" s="13" t="str">
        <x:v>Suivi calculé</x:v>
      </x:c>
    </x:row>
    <x:row r="9" ht="44" customHeight="1">
      <x:c r="A9" s="16" t="str">
        <x:v>Exemple A — cabinet conseil</x:v>
      </x:c>
      <x:c r="B9" s="16" t="str">
        <x:v>Mme A.</x:v>
      </x:c>
      <x:c r="C9" s="16" t="str">
        <x:v>Clarifier le pilotage commercial</x:v>
      </x:c>
      <x:c r="D9" s="16" t="str">
        <x:v>Partenariat</x:v>
      </x:c>
      <x:c r="E9" s="16" t="str">
        <x:v>Proposition envoyée</x:v>
      </x:c>
      <x:c r="F9" s="18" t="d">
        <x:v>2026-11-02T00:00:00.000Z</x:v>
      </x:c>
      <x:c r="G9" s="16" t="str">
        <x:v>Faire le point sur le périmètre</x:v>
      </x:c>
      <x:c r="H9" s="18" t="d">
        <x:v>2026-11-04T00:00:00.000Z</x:v>
      </x:c>
      <x:c r="I9" s="19" t="n">
        <x:v>1800</x:v>
      </x:c>
      <x:c r="J9" s="18"/>
      <x:c r="K9" s="16" t="str">
        <x:v>Devis envoyé ; retour à convenir</x:v>
      </x:c>
      <x:c r="L9" s="16" t="str">
        <x:v>Coordonnée fictive</x:v>
      </x:c>
      <x:c r="M9" s="17" t="str">
        <x:f>IF(A9="","",IF(E9="","Statut à définir",IF(OR(E9="Gagné",E9="Perdu",E9="En pause"),"Sans rappel",IF(G9="","Action à définir",IF(H9="","Date à définir",IF(H9&lt;=$B$4,"À traiter","À venir"))))))</x:f>
        <x:v>À traiter</x:v>
      </x:c>
    </x:row>
    <x:row r="10" ht="44" customHeight="1">
      <x:c r="A10" s="16" t="str">
        <x:v>Exemple B — organisme</x:v>
      </x:c>
      <x:c r="B10" s="16" t="str">
        <x:v>M. B.</x:v>
      </x:c>
      <x:c r="C10" s="16" t="str">
        <x:v>Former 6 nouveaux managers</x:v>
      </x:c>
      <x:c r="D10" s="16" t="str">
        <x:v>Réseau professionnel</x:v>
      </x:c>
      <x:c r="E10" s="16" t="str">
        <x:v>En attente de décision</x:v>
      </x:c>
      <x:c r="F10" s="18" t="d">
        <x:v>2026-11-03T00:00:00.000Z</x:v>
      </x:c>
      <x:c r="G10" s="16" t="str">
        <x:v>Recontacter après réunion</x:v>
      </x:c>
      <x:c r="H10" s="18" t="d">
        <x:v>2026-11-10T00:00:00.000Z</x:v>
      </x:c>
      <x:c r="I10" s="19" t="n">
        <x:v>2400</x:v>
      </x:c>
      <x:c r="J10" s="18"/>
      <x:c r="K10" s="16" t="str">
        <x:v>Validation interne prévue le 9 novembre</x:v>
      </x:c>
      <x:c r="L10" s="16" t="str">
        <x:v>Coordonnée fictive</x:v>
      </x:c>
      <x:c r="M10" s="17" t="str">
        <x:f>IF(A10="","",IF(E10="","Statut à définir",IF(OR(E10="Gagné",E10="Perdu",E10="En pause"),"Sans rappel",IF(G10="","Action à définir",IF(H10="","Date à définir",IF(H10&lt;=$B$4,"À traiter","À venir"))))))</x:f>
        <x:v>À venir</x:v>
      </x:c>
    </x:row>
    <x:row r="11" ht="44" customHeight="1">
      <x:c r="A11" s="16" t="str">
        <x:v>Exemple C — studio</x:v>
      </x:c>
      <x:c r="B11" s="16" t="str">
        <x:v>Mme C.</x:v>
      </x:c>
      <x:c r="C11" s="16" t="str">
        <x:v>Revoir la page de présentation</x:v>
      </x:c>
      <x:c r="D11" s="16" t="str">
        <x:v>Recommandation</x:v>
      </x:c>
      <x:c r="E11" s="16" t="str">
        <x:v>Rendez-vous prévu</x:v>
      </x:c>
      <x:c r="F11" s="18" t="d">
        <x:v>2026-11-03T00:00:00.000Z</x:v>
      </x:c>
      <x:c r="G11" s="16" t="str">
        <x:v>Préparer le rendez-vous</x:v>
      </x:c>
      <x:c r="H11" s="18" t="d">
        <x:v>2026-11-05T00:00:00.000Z</x:v>
      </x:c>
      <x:c r="I11" s="19"/>
      <x:c r="J11" s="18"/>
      <x:c r="K11" s="16" t="str">
        <x:v>Besoin à qualifier ; aucun devis émis</x:v>
      </x:c>
      <x:c r="L11" s="16" t="str">
        <x:v>Coordonnée fictive</x:v>
      </x:c>
      <x:c r="M11" s="17" t="str">
        <x:f>IF(A11="","",IF(E11="","Statut à définir",IF(OR(E11="Gagné",E11="Perdu",E11="En pause"),"Sans rappel",IF(G11="","Action à définir",IF(H11="","Date à définir",IF(H11&lt;=$B$4,"À traiter","À venir"))))))</x:f>
        <x:v>À venir</x:v>
      </x:c>
    </x:row>
    <x:row r="12" ht="44" customHeight="1">
      <x:c r="A12" s="16" t="str">
        <x:v>Exemple D — entreprise</x:v>
      </x:c>
      <x:c r="B12" s="16" t="str">
        <x:v>M. D.</x:v>
      </x:c>
      <x:c r="C12" s="16" t="str">
        <x:v>Atelier de prise de parole</x:v>
      </x:c>
      <x:c r="D12" s="16" t="str">
        <x:v>Événement</x:v>
      </x:c>
      <x:c r="E12" s="16" t="str">
        <x:v>Gagné</x:v>
      </x:c>
      <x:c r="F12" s="18" t="d">
        <x:v>2026-11-02T00:00:00.000Z</x:v>
      </x:c>
      <x:c r="G12" s="16" t="str">
        <x:v>Préparer le lancement</x:v>
      </x:c>
      <x:c r="H12" s="18" t="d">
        <x:v>2026-11-06T00:00:00.000Z</x:v>
      </x:c>
      <x:c r="I12" s="19" t="n">
        <x:v>1200</x:v>
      </x:c>
      <x:c r="J12" s="18" t="d">
        <x:v>2026-11-02T00:00:00.000Z</x:v>
      </x:c>
      <x:c r="K12" s="16" t="str">
        <x:v>Accord confirmé sur la prestation</x:v>
      </x:c>
      <x:c r="L12" s="16" t="str">
        <x:v>Coordonnée fictive</x:v>
      </x:c>
      <x:c r="M12" s="17" t="str">
        <x:f>IF(A12="","",IF(E12="","Statut à définir",IF(OR(E12="Gagné",E12="Perdu",E12="En pause"),"Sans rappel",IF(G12="","Action à définir",IF(H12="","Date à définir",IF(H12&lt;=$B$4,"À traiter","À venir"))))))</x:f>
        <x:v>Sans rappel</x:v>
      </x:c>
    </x:row>
    <x:row r="13" ht="44" customHeight="1">
      <x:c r="A13" s="16" t="str">
        <x:v>Exemple E — association</x:v>
      </x:c>
      <x:c r="B13" s="16" t="str">
        <x:v>Mme E.</x:v>
      </x:c>
      <x:c r="C13" s="16" t="str">
        <x:v>Accompagnement de l’équipe</x:v>
      </x:c>
      <x:c r="D13" s="16" t="str">
        <x:v>Site internet</x:v>
      </x:c>
      <x:c r="E13" s="16" t="str">
        <x:v>Perdu</x:v>
      </x:c>
      <x:c r="F13" s="18" t="d">
        <x:v>2026-11-01T00:00:00.000Z</x:v>
      </x:c>
      <x:c r="G13" s="16"/>
      <x:c r="H13" s="18"/>
      <x:c r="I13" s="19" t="n">
        <x:v>900</x:v>
      </x:c>
      <x:c r="J13" s="18" t="d">
        <x:v>2026-11-01T00:00:00.000Z</x:v>
      </x:c>
      <x:c r="K13" s="16" t="str">
        <x:v>Projet abandonné ; arrêt du suivi</x:v>
      </x:c>
      <x:c r="L13" s="16" t="str">
        <x:v>Coordonnée fictive</x:v>
      </x:c>
      <x:c r="M13" s="17" t="str">
        <x:f>IF(A13="","",IF(E13="","Statut à définir",IF(OR(E13="Gagné",E13="Perdu",E13="En pause"),"Sans rappel",IF(G13="","Action à définir",IF(H13="","Date à définir",IF(H13&lt;=$B$4,"À traiter","À venir"))))))</x:f>
        <x:v>Sans rappel</x:v>
      </x:c>
    </x:row>
    <x:row r="14" ht="44" customHeight="1">
      <x:c r="A14" s="16" t="str">
        <x:v>Exemple F — indépendant</x:v>
      </x:c>
      <x:c r="B14" s="16" t="str">
        <x:v>M. F.</x:v>
      </x:c>
      <x:c r="C14" s="16" t="str">
        <x:v>Structurer une offre</x:v>
      </x:c>
      <x:c r="D14" s="16" t="str">
        <x:v>Réseau professionnel</x:v>
      </x:c>
      <x:c r="E14" s="16" t="str">
        <x:v>En pause</x:v>
      </x:c>
      <x:c r="F14" s="18" t="d">
        <x:v>2026-11-03T00:00:00.000Z</x:v>
      </x:c>
      <x:c r="G14" s="16"/>
      <x:c r="H14" s="18"/>
      <x:c r="I14" s="19"/>
      <x:c r="J14" s="18"/>
      <x:c r="K14" s="16" t="str">
        <x:v>La personne préfère reprendre contact</x:v>
      </x:c>
      <x:c r="L14" s="16" t="str">
        <x:v>Coordonnée fictive</x:v>
      </x:c>
      <x:c r="M14" s="17" t="str">
        <x:f>IF(A14="","",IF(E14="","Statut à définir",IF(OR(E14="Gagné",E14="Perdu",E14="En pause"),"Sans rappel",IF(G14="","Action à définir",IF(H14="","Date à définir",IF(H14&lt;=$B$4,"À traiter","À venir"))))))</x:f>
        <x:v>Sans rappel</x:v>
      </x:c>
    </x:row>
    <x:row r="15" ht="44" customHeight="1">
      <x:c r="A15" s="16"/>
      <x:c r="B15" s="16"/>
      <x:c r="C15" s="16"/>
      <x:c r="D15" s="16"/>
      <x:c r="E15" s="16"/>
      <x:c r="F15" s="18"/>
      <x:c r="G15" s="16"/>
      <x:c r="H15" s="18"/>
      <x:c r="I15" s="19"/>
      <x:c r="J15" s="18"/>
      <x:c r="K15" s="16"/>
      <x:c r="L15" s="16"/>
      <x:c r="M15" s="17" t="str">
        <x:f>IF(A15="","",IF(E15="","Statut à définir",IF(OR(E15="Gagné",E15="Perdu",E15="En pause"),"Sans rappel",IF(G15="","Action à définir",IF(H15="","Date à définir",IF(H15&lt;=$B$4,"À traiter","À venir"))))))</x:f>
      </x:c>
    </x:row>
    <x:row r="16" ht="44" customHeight="1">
      <x:c r="A16" s="16"/>
      <x:c r="B16" s="16"/>
      <x:c r="C16" s="16"/>
      <x:c r="D16" s="16"/>
      <x:c r="E16" s="16"/>
      <x:c r="F16" s="18"/>
      <x:c r="G16" s="16"/>
      <x:c r="H16" s="18"/>
      <x:c r="I16" s="19"/>
      <x:c r="J16" s="18"/>
      <x:c r="K16" s="16"/>
      <x:c r="L16" s="16"/>
      <x:c r="M16" s="17" t="str">
        <x:f>IF(A16="","",IF(E16="","Statut à définir",IF(OR(E16="Gagné",E16="Perdu",E16="En pause"),"Sans rappel",IF(G16="","Action à définir",IF(H16="","Date à définir",IF(H16&lt;=$B$4,"À traiter","À venir"))))))</x:f>
      </x:c>
    </x:row>
    <x:row r="17" ht="44" customHeight="1">
      <x:c r="A17" s="16"/>
      <x:c r="B17" s="16"/>
      <x:c r="C17" s="16"/>
      <x:c r="D17" s="16"/>
      <x:c r="E17" s="16"/>
      <x:c r="F17" s="18"/>
      <x:c r="G17" s="16"/>
      <x:c r="H17" s="18"/>
      <x:c r="I17" s="19"/>
      <x:c r="J17" s="18"/>
      <x:c r="K17" s="16"/>
      <x:c r="L17" s="16"/>
      <x:c r="M17" s="17" t="str">
        <x:f>IF(A17="","",IF(E17="","Statut à définir",IF(OR(E17="Gagné",E17="Perdu",E17="En pause"),"Sans rappel",IF(G17="","Action à définir",IF(H17="","Date à définir",IF(H17&lt;=$B$4,"À traiter","À venir"))))))</x:f>
      </x:c>
    </x:row>
    <x:row r="18" ht="44" customHeight="1">
      <x:c r="A18" s="16"/>
      <x:c r="B18" s="16"/>
      <x:c r="C18" s="16"/>
      <x:c r="D18" s="16"/>
      <x:c r="E18" s="16"/>
      <x:c r="F18" s="18"/>
      <x:c r="G18" s="16"/>
      <x:c r="H18" s="18"/>
      <x:c r="I18" s="19"/>
      <x:c r="J18" s="18"/>
      <x:c r="K18" s="16"/>
      <x:c r="L18" s="16"/>
      <x:c r="M18" s="17" t="str">
        <x:f>IF(A18="","",IF(E18="","Statut à définir",IF(OR(E18="Gagné",E18="Perdu",E18="En pause"),"Sans rappel",IF(G18="","Action à définir",IF(H18="","Date à définir",IF(H18&lt;=$B$4,"À traiter","À venir"))))))</x:f>
      </x:c>
    </x:row>
    <x:row r="19" ht="44" customHeight="1">
      <x:c r="A19" s="16"/>
      <x:c r="B19" s="16"/>
      <x:c r="C19" s="16"/>
      <x:c r="D19" s="16"/>
      <x:c r="E19" s="16"/>
      <x:c r="F19" s="18"/>
      <x:c r="G19" s="16"/>
      <x:c r="H19" s="18"/>
      <x:c r="I19" s="19"/>
      <x:c r="J19" s="18"/>
      <x:c r="K19" s="16"/>
      <x:c r="L19" s="16"/>
      <x:c r="M19" s="17" t="str">
        <x:f>IF(A19="","",IF(E19="","Statut à définir",IF(OR(E19="Gagné",E19="Perdu",E19="En pause"),"Sans rappel",IF(G19="","Action à définir",IF(H19="","Date à définir",IF(H19&lt;=$B$4,"À traiter","À venir"))))))</x:f>
      </x:c>
    </x:row>
    <x:row r="20" ht="44" customHeight="1">
      <x:c r="A20" s="16"/>
      <x:c r="B20" s="16"/>
      <x:c r="C20" s="16"/>
      <x:c r="D20" s="16"/>
      <x:c r="E20" s="16"/>
      <x:c r="F20" s="18"/>
      <x:c r="G20" s="16"/>
      <x:c r="H20" s="18"/>
      <x:c r="I20" s="19"/>
      <x:c r="J20" s="18"/>
      <x:c r="K20" s="16"/>
      <x:c r="L20" s="16"/>
      <x:c r="M20" s="17" t="str">
        <x:f>IF(A20="","",IF(E20="","Statut à définir",IF(OR(E20="Gagné",E20="Perdu",E20="En pause"),"Sans rappel",IF(G20="","Action à définir",IF(H20="","Date à définir",IF(H20&lt;=$B$4,"À traiter","À venir"))))))</x:f>
      </x:c>
    </x:row>
    <x:row r="21" ht="44" customHeight="1">
      <x:c r="A21" s="16"/>
      <x:c r="B21" s="16"/>
      <x:c r="C21" s="16"/>
      <x:c r="D21" s="16"/>
      <x:c r="E21" s="16"/>
      <x:c r="F21" s="18"/>
      <x:c r="G21" s="16"/>
      <x:c r="H21" s="18"/>
      <x:c r="I21" s="19"/>
      <x:c r="J21" s="18"/>
      <x:c r="K21" s="16"/>
      <x:c r="L21" s="16"/>
      <x:c r="M21" s="17" t="str">
        <x:f>IF(A21="","",IF(E21="","Statut à définir",IF(OR(E21="Gagné",E21="Perdu",E21="En pause"),"Sans rappel",IF(G21="","Action à définir",IF(H21="","Date à définir",IF(H21&lt;=$B$4,"À traiter","À venir"))))))</x:f>
      </x:c>
    </x:row>
    <x:row r="22" ht="44" customHeight="1">
      <x:c r="A22" s="16"/>
      <x:c r="B22" s="16"/>
      <x:c r="C22" s="16"/>
      <x:c r="D22" s="16"/>
      <x:c r="E22" s="16"/>
      <x:c r="F22" s="18"/>
      <x:c r="G22" s="16"/>
      <x:c r="H22" s="18"/>
      <x:c r="I22" s="19"/>
      <x:c r="J22" s="18"/>
      <x:c r="K22" s="16"/>
      <x:c r="L22" s="16"/>
      <x:c r="M22" s="17" t="str">
        <x:f>IF(A22="","",IF(E22="","Statut à définir",IF(OR(E22="Gagné",E22="Perdu",E22="En pause"),"Sans rappel",IF(G22="","Action à définir",IF(H22="","Date à définir",IF(H22&lt;=$B$4,"À traiter","À venir"))))))</x:f>
      </x:c>
    </x:row>
    <x:row r="23" ht="44" customHeight="1">
      <x:c r="A23" s="16"/>
      <x:c r="B23" s="16"/>
      <x:c r="C23" s="16"/>
      <x:c r="D23" s="16"/>
      <x:c r="E23" s="16"/>
      <x:c r="F23" s="18"/>
      <x:c r="G23" s="16"/>
      <x:c r="H23" s="18"/>
      <x:c r="I23" s="19"/>
      <x:c r="J23" s="18"/>
      <x:c r="K23" s="16"/>
      <x:c r="L23" s="16"/>
      <x:c r="M23" s="17" t="str">
        <x:f>IF(A23="","",IF(E23="","Statut à définir",IF(OR(E23="Gagné",E23="Perdu",E23="En pause"),"Sans rappel",IF(G23="","Action à définir",IF(H23="","Date à définir",IF(H23&lt;=$B$4,"À traiter","À venir"))))))</x:f>
      </x:c>
    </x:row>
    <x:row r="24" ht="44" customHeight="1">
      <x:c r="A24" s="16"/>
      <x:c r="B24" s="16"/>
      <x:c r="C24" s="16"/>
      <x:c r="D24" s="16"/>
      <x:c r="E24" s="16"/>
      <x:c r="F24" s="18"/>
      <x:c r="G24" s="16"/>
      <x:c r="H24" s="18"/>
      <x:c r="I24" s="19"/>
      <x:c r="J24" s="18"/>
      <x:c r="K24" s="16"/>
      <x:c r="L24" s="16"/>
      <x:c r="M24" s="17" t="str">
        <x:f>IF(A24="","",IF(E24="","Statut à définir",IF(OR(E24="Gagné",E24="Perdu",E24="En pause"),"Sans rappel",IF(G24="","Action à définir",IF(H24="","Date à définir",IF(H24&lt;=$B$4,"À traiter","À venir"))))))</x:f>
      </x:c>
    </x:row>
    <x:row r="25" ht="44" customHeight="1">
      <x:c r="A25" s="16"/>
      <x:c r="B25" s="16"/>
      <x:c r="C25" s="16"/>
      <x:c r="D25" s="16"/>
      <x:c r="E25" s="16"/>
      <x:c r="F25" s="18"/>
      <x:c r="G25" s="16"/>
      <x:c r="H25" s="18"/>
      <x:c r="I25" s="19"/>
      <x:c r="J25" s="18"/>
      <x:c r="K25" s="16"/>
      <x:c r="L25" s="16"/>
      <x:c r="M25" s="17" t="str">
        <x:f>IF(A25="","",IF(E25="","Statut à définir",IF(OR(E25="Gagné",E25="Perdu",E25="En pause"),"Sans rappel",IF(G25="","Action à définir",IF(H25="","Date à définir",IF(H25&lt;=$B$4,"À traiter","À venir"))))))</x:f>
      </x:c>
    </x:row>
    <x:row r="26" ht="44" customHeight="1">
      <x:c r="A26" s="16"/>
      <x:c r="B26" s="16"/>
      <x:c r="C26" s="16"/>
      <x:c r="D26" s="16"/>
      <x:c r="E26" s="16"/>
      <x:c r="F26" s="18"/>
      <x:c r="G26" s="16"/>
      <x:c r="H26" s="18"/>
      <x:c r="I26" s="19"/>
      <x:c r="J26" s="18"/>
      <x:c r="K26" s="16"/>
      <x:c r="L26" s="16"/>
      <x:c r="M26" s="17" t="str">
        <x:f>IF(A26="","",IF(E26="","Statut à définir",IF(OR(E26="Gagné",E26="Perdu",E26="En pause"),"Sans rappel",IF(G26="","Action à définir",IF(H26="","Date à définir",IF(H26&lt;=$B$4,"À traiter","À venir"))))))</x:f>
      </x:c>
    </x:row>
    <x:row r="27" ht="44" customHeight="1">
      <x:c r="A27" s="16"/>
      <x:c r="B27" s="16"/>
      <x:c r="C27" s="16"/>
      <x:c r="D27" s="16"/>
      <x:c r="E27" s="16"/>
      <x:c r="F27" s="18"/>
      <x:c r="G27" s="16"/>
      <x:c r="H27" s="18"/>
      <x:c r="I27" s="19"/>
      <x:c r="J27" s="18"/>
      <x:c r="K27" s="16"/>
      <x:c r="L27" s="16"/>
      <x:c r="M27" s="17" t="str">
        <x:f>IF(A27="","",IF(E27="","Statut à définir",IF(OR(E27="Gagné",E27="Perdu",E27="En pause"),"Sans rappel",IF(G27="","Action à définir",IF(H27="","Date à définir",IF(H27&lt;=$B$4,"À traiter","À venir"))))))</x:f>
      </x:c>
    </x:row>
    <x:row r="28" ht="44" customHeight="1">
      <x:c r="A28" s="16"/>
      <x:c r="B28" s="16"/>
      <x:c r="C28" s="16"/>
      <x:c r="D28" s="16"/>
      <x:c r="E28" s="16"/>
      <x:c r="F28" s="18"/>
      <x:c r="G28" s="16"/>
      <x:c r="H28" s="18"/>
      <x:c r="I28" s="19"/>
      <x:c r="J28" s="18"/>
      <x:c r="K28" s="16"/>
      <x:c r="L28" s="16"/>
      <x:c r="M28" s="17" t="str">
        <x:f>IF(A28="","",IF(E28="","Statut à définir",IF(OR(E28="Gagné",E28="Perdu",E28="En pause"),"Sans rappel",IF(G28="","Action à définir",IF(H28="","Date à définir",IF(H28&lt;=$B$4,"À traiter","À venir"))))))</x:f>
      </x:c>
    </x:row>
    <x:row r="29" ht="44" customHeight="1">
      <x:c r="A29" s="16"/>
      <x:c r="B29" s="16"/>
      <x:c r="C29" s="16"/>
      <x:c r="D29" s="16"/>
      <x:c r="E29" s="16"/>
      <x:c r="F29" s="18"/>
      <x:c r="G29" s="16"/>
      <x:c r="H29" s="18"/>
      <x:c r="I29" s="19"/>
      <x:c r="J29" s="18"/>
      <x:c r="K29" s="16"/>
      <x:c r="L29" s="16"/>
      <x:c r="M29" s="17" t="str">
        <x:f>IF(A29="","",IF(E29="","Statut à définir",IF(OR(E29="Gagné",E29="Perdu",E29="En pause"),"Sans rappel",IF(G29="","Action à définir",IF(H29="","Date à définir",IF(H29&lt;=$B$4,"À traiter","À venir"))))))</x:f>
      </x:c>
    </x:row>
    <x:row r="30" ht="44" customHeight="1">
      <x:c r="A30" s="16"/>
      <x:c r="B30" s="16"/>
      <x:c r="C30" s="16"/>
      <x:c r="D30" s="16"/>
      <x:c r="E30" s="16"/>
      <x:c r="F30" s="18"/>
      <x:c r="G30" s="16"/>
      <x:c r="H30" s="18"/>
      <x:c r="I30" s="19"/>
      <x:c r="J30" s="18"/>
      <x:c r="K30" s="16"/>
      <x:c r="L30" s="16"/>
      <x:c r="M30" s="17" t="str">
        <x:f>IF(A30="","",IF(E30="","Statut à définir",IF(OR(E30="Gagné",E30="Perdu",E30="En pause"),"Sans rappel",IF(G30="","Action à définir",IF(H30="","Date à définir",IF(H30&lt;=$B$4,"À traiter","À venir"))))))</x:f>
      </x:c>
    </x:row>
    <x:row r="31" ht="44" customHeight="1">
      <x:c r="A31" s="16"/>
      <x:c r="B31" s="16"/>
      <x:c r="C31" s="16"/>
      <x:c r="D31" s="16"/>
      <x:c r="E31" s="16"/>
      <x:c r="F31" s="18"/>
      <x:c r="G31" s="16"/>
      <x:c r="H31" s="18"/>
      <x:c r="I31" s="19"/>
      <x:c r="J31" s="18"/>
      <x:c r="K31" s="16"/>
      <x:c r="L31" s="16"/>
      <x:c r="M31" s="17" t="str">
        <x:f>IF(A31="","",IF(E31="","Statut à définir",IF(OR(E31="Gagné",E31="Perdu",E31="En pause"),"Sans rappel",IF(G31="","Action à définir",IF(H31="","Date à définir",IF(H31&lt;=$B$4,"À traiter","À venir"))))))</x:f>
      </x:c>
    </x:row>
    <x:row r="32" ht="44" customHeight="1">
      <x:c r="A32" s="16"/>
      <x:c r="B32" s="16"/>
      <x:c r="C32" s="16"/>
      <x:c r="D32" s="16"/>
      <x:c r="E32" s="16"/>
      <x:c r="F32" s="18"/>
      <x:c r="G32" s="16"/>
      <x:c r="H32" s="18"/>
      <x:c r="I32" s="19"/>
      <x:c r="J32" s="18"/>
      <x:c r="K32" s="16"/>
      <x:c r="L32" s="16"/>
      <x:c r="M32" s="17" t="str">
        <x:f>IF(A32="","",IF(E32="","Statut à définir",IF(OR(E32="Gagné",E32="Perdu",E32="En pause"),"Sans rappel",IF(G32="","Action à définir",IF(H32="","Date à définir",IF(H32&lt;=$B$4,"À traiter","À venir"))))))</x:f>
      </x:c>
    </x:row>
    <x:row r="33" ht="44" customHeight="1">
      <x:c r="A33" s="16"/>
      <x:c r="B33" s="16"/>
      <x:c r="C33" s="16"/>
      <x:c r="D33" s="16"/>
      <x:c r="E33" s="16"/>
      <x:c r="F33" s="18"/>
      <x:c r="G33" s="16"/>
      <x:c r="H33" s="18"/>
      <x:c r="I33" s="19"/>
      <x:c r="J33" s="18"/>
      <x:c r="K33" s="16"/>
      <x:c r="L33" s="16"/>
      <x:c r="M33" s="17" t="str">
        <x:f>IF(A33="","",IF(E33="","Statut à définir",IF(OR(E33="Gagné",E33="Perdu",E33="En pause"),"Sans rappel",IF(G33="","Action à définir",IF(H33="","Date à définir",IF(H33&lt;=$B$4,"À traiter","À venir"))))))</x:f>
      </x:c>
    </x:row>
    <x:row r="34" ht="44" customHeight="1">
      <x:c r="A34" s="16"/>
      <x:c r="B34" s="16"/>
      <x:c r="C34" s="16"/>
      <x:c r="D34" s="16"/>
      <x:c r="E34" s="16"/>
      <x:c r="F34" s="18"/>
      <x:c r="G34" s="16"/>
      <x:c r="H34" s="18"/>
      <x:c r="I34" s="19"/>
      <x:c r="J34" s="18"/>
      <x:c r="K34" s="16"/>
      <x:c r="L34" s="16"/>
      <x:c r="M34" s="17" t="str">
        <x:f>IF(A34="","",IF(E34="","Statut à définir",IF(OR(E34="Gagné",E34="Perdu",E34="En pause"),"Sans rappel",IF(G34="","Action à définir",IF(H34="","Date à définir",IF(H34&lt;=$B$4,"À traiter","À venir"))))))</x:f>
      </x:c>
    </x:row>
    <x:row r="35" ht="44" customHeight="1">
      <x:c r="A35" s="16"/>
      <x:c r="B35" s="16"/>
      <x:c r="C35" s="16"/>
      <x:c r="D35" s="16"/>
      <x:c r="E35" s="16"/>
      <x:c r="F35" s="18"/>
      <x:c r="G35" s="16"/>
      <x:c r="H35" s="18"/>
      <x:c r="I35" s="19"/>
      <x:c r="J35" s="18"/>
      <x:c r="K35" s="16"/>
      <x:c r="L35" s="16"/>
      <x:c r="M35" s="17" t="str">
        <x:f>IF(A35="","",IF(E35="","Statut à définir",IF(OR(E35="Gagné",E35="Perdu",E35="En pause"),"Sans rappel",IF(G35="","Action à définir",IF(H35="","Date à définir",IF(H35&lt;=$B$4,"À traiter","À venir"))))))</x:f>
      </x:c>
    </x:row>
    <x:row r="36" ht="44" customHeight="1">
      <x:c r="A36" s="16"/>
      <x:c r="B36" s="16"/>
      <x:c r="C36" s="16"/>
      <x:c r="D36" s="16"/>
      <x:c r="E36" s="16"/>
      <x:c r="F36" s="18"/>
      <x:c r="G36" s="16"/>
      <x:c r="H36" s="18"/>
      <x:c r="I36" s="19"/>
      <x:c r="J36" s="18"/>
      <x:c r="K36" s="16"/>
      <x:c r="L36" s="16"/>
      <x:c r="M36" s="17" t="str">
        <x:f>IF(A36="","",IF(E36="","Statut à définir",IF(OR(E36="Gagné",E36="Perdu",E36="En pause"),"Sans rappel",IF(G36="","Action à définir",IF(H36="","Date à définir",IF(H36&lt;=$B$4,"À traiter","À venir"))))))</x:f>
      </x:c>
    </x:row>
    <x:row r="37" ht="44" customHeight="1">
      <x:c r="A37" s="16"/>
      <x:c r="B37" s="16"/>
      <x:c r="C37" s="16"/>
      <x:c r="D37" s="16"/>
      <x:c r="E37" s="16"/>
      <x:c r="F37" s="18"/>
      <x:c r="G37" s="16"/>
      <x:c r="H37" s="18"/>
      <x:c r="I37" s="19"/>
      <x:c r="J37" s="18"/>
      <x:c r="K37" s="16"/>
      <x:c r="L37" s="16"/>
      <x:c r="M37" s="17" t="str">
        <x:f>IF(A37="","",IF(E37="","Statut à définir",IF(OR(E37="Gagné",E37="Perdu",E37="En pause"),"Sans rappel",IF(G37="","Action à définir",IF(H37="","Date à définir",IF(H37&lt;=$B$4,"À traiter","À venir"))))))</x:f>
      </x:c>
    </x:row>
    <x:row r="38" ht="44" customHeight="1">
      <x:c r="A38" s="16"/>
      <x:c r="B38" s="16"/>
      <x:c r="C38" s="16"/>
      <x:c r="D38" s="16"/>
      <x:c r="E38" s="16"/>
      <x:c r="F38" s="18"/>
      <x:c r="G38" s="16"/>
      <x:c r="H38" s="18"/>
      <x:c r="I38" s="19"/>
      <x:c r="J38" s="18"/>
      <x:c r="K38" s="16"/>
      <x:c r="L38" s="16"/>
      <x:c r="M38" s="17" t="str">
        <x:f>IF(A38="","",IF(E38="","Statut à définir",IF(OR(E38="Gagné",E38="Perdu",E38="En pause"),"Sans rappel",IF(G38="","Action à définir",IF(H38="","Date à définir",IF(H38&lt;=$B$4,"À traiter","À venir"))))))</x:f>
      </x:c>
    </x:row>
    <x:row r="39" ht="44" customHeight="1">
      <x:c r="A39" s="16"/>
      <x:c r="B39" s="16"/>
      <x:c r="C39" s="16"/>
      <x:c r="D39" s="16"/>
      <x:c r="E39" s="16"/>
      <x:c r="F39" s="18"/>
      <x:c r="G39" s="16"/>
      <x:c r="H39" s="18"/>
      <x:c r="I39" s="19"/>
      <x:c r="J39" s="18"/>
      <x:c r="K39" s="16"/>
      <x:c r="L39" s="16"/>
      <x:c r="M39" s="17" t="str">
        <x:f>IF(A39="","",IF(E39="","Statut à définir",IF(OR(E39="Gagné",E39="Perdu",E39="En pause"),"Sans rappel",IF(G39="","Action à définir",IF(H39="","Date à définir",IF(H39&lt;=$B$4,"À traiter","À venir"))))))</x:f>
      </x:c>
    </x:row>
    <x:row r="40" ht="44" customHeight="1">
      <x:c r="A40" s="16"/>
      <x:c r="B40" s="16"/>
      <x:c r="C40" s="16"/>
      <x:c r="D40" s="16"/>
      <x:c r="E40" s="16"/>
      <x:c r="F40" s="18"/>
      <x:c r="G40" s="16"/>
      <x:c r="H40" s="18"/>
      <x:c r="I40" s="19"/>
      <x:c r="J40" s="18"/>
      <x:c r="K40" s="16"/>
      <x:c r="L40" s="16"/>
      <x:c r="M40" s="17" t="str">
        <x:f>IF(A40="","",IF(E40="","Statut à définir",IF(OR(E40="Gagné",E40="Perdu",E40="En pause"),"Sans rappel",IF(G40="","Action à définir",IF(H40="","Date à définir",IF(H40&lt;=$B$4,"À traiter","À venir"))))))</x:f>
      </x:c>
    </x:row>
    <x:row r="41" ht="44" customHeight="1">
      <x:c r="A41" s="16"/>
      <x:c r="B41" s="16"/>
      <x:c r="C41" s="16"/>
      <x:c r="D41" s="16"/>
      <x:c r="E41" s="16"/>
      <x:c r="F41" s="18"/>
      <x:c r="G41" s="16"/>
      <x:c r="H41" s="18"/>
      <x:c r="I41" s="19"/>
      <x:c r="J41" s="18"/>
      <x:c r="K41" s="16"/>
      <x:c r="L41" s="16"/>
      <x:c r="M41" s="17" t="str">
        <x:f>IF(A41="","",IF(E41="","Statut à définir",IF(OR(E41="Gagné",E41="Perdu",E41="En pause"),"Sans rappel",IF(G41="","Action à définir",IF(H41="","Date à définir",IF(H41&lt;=$B$4,"À traiter","À venir"))))))</x:f>
      </x:c>
    </x:row>
    <x:row r="42" ht="44" customHeight="1">
      <x:c r="A42" s="16"/>
      <x:c r="B42" s="16"/>
      <x:c r="C42" s="16"/>
      <x:c r="D42" s="16"/>
      <x:c r="E42" s="16"/>
      <x:c r="F42" s="18"/>
      <x:c r="G42" s="16"/>
      <x:c r="H42" s="18"/>
      <x:c r="I42" s="19"/>
      <x:c r="J42" s="18"/>
      <x:c r="K42" s="16"/>
      <x:c r="L42" s="16"/>
      <x:c r="M42" s="17" t="str">
        <x:f>IF(A42="","",IF(E42="","Statut à définir",IF(OR(E42="Gagné",E42="Perdu",E42="En pause"),"Sans rappel",IF(G42="","Action à définir",IF(H42="","Date à définir",IF(H42&lt;=$B$4,"À traiter","À venir"))))))</x:f>
      </x:c>
    </x:row>
    <x:row r="43" ht="44" customHeight="1">
      <x:c r="A43" s="16"/>
      <x:c r="B43" s="16"/>
      <x:c r="C43" s="16"/>
      <x:c r="D43" s="16"/>
      <x:c r="E43" s="16"/>
      <x:c r="F43" s="18"/>
      <x:c r="G43" s="16"/>
      <x:c r="H43" s="18"/>
      <x:c r="I43" s="19"/>
      <x:c r="J43" s="18"/>
      <x:c r="K43" s="16"/>
      <x:c r="L43" s="16"/>
      <x:c r="M43" s="17" t="str">
        <x:f>IF(A43="","",IF(E43="","Statut à définir",IF(OR(E43="Gagné",E43="Perdu",E43="En pause"),"Sans rappel",IF(G43="","Action à définir",IF(H43="","Date à définir",IF(H43&lt;=$B$4,"À traiter","À venir"))))))</x:f>
      </x:c>
    </x:row>
    <x:row r="44" ht="44" customHeight="1">
      <x:c r="A44" s="16"/>
      <x:c r="B44" s="16"/>
      <x:c r="C44" s="16"/>
      <x:c r="D44" s="16"/>
      <x:c r="E44" s="16"/>
      <x:c r="F44" s="18"/>
      <x:c r="G44" s="16"/>
      <x:c r="H44" s="18"/>
      <x:c r="I44" s="19"/>
      <x:c r="J44" s="18"/>
      <x:c r="K44" s="16"/>
      <x:c r="L44" s="16"/>
      <x:c r="M44" s="17" t="str">
        <x:f>IF(A44="","",IF(E44="","Statut à définir",IF(OR(E44="Gagné",E44="Perdu",E44="En pause"),"Sans rappel",IF(G44="","Action à définir",IF(H44="","Date à définir",IF(H44&lt;=$B$4,"À traiter","À venir"))))))</x:f>
      </x:c>
    </x:row>
    <x:row r="45" ht="44" customHeight="1">
      <x:c r="A45" s="16"/>
      <x:c r="B45" s="16"/>
      <x:c r="C45" s="16"/>
      <x:c r="D45" s="16"/>
      <x:c r="E45" s="16"/>
      <x:c r="F45" s="18"/>
      <x:c r="G45" s="16"/>
      <x:c r="H45" s="18"/>
      <x:c r="I45" s="19"/>
      <x:c r="J45" s="18"/>
      <x:c r="K45" s="16"/>
      <x:c r="L45" s="16"/>
      <x:c r="M45" s="17" t="str">
        <x:f>IF(A45="","",IF(E45="","Statut à définir",IF(OR(E45="Gagné",E45="Perdu",E45="En pause"),"Sans rappel",IF(G45="","Action à définir",IF(H45="","Date à définir",IF(H45&lt;=$B$4,"À traiter","À venir"))))))</x:f>
      </x:c>
    </x:row>
    <x:row r="46" ht="44" customHeight="1">
      <x:c r="A46" s="16"/>
      <x:c r="B46" s="16"/>
      <x:c r="C46" s="16"/>
      <x:c r="D46" s="16"/>
      <x:c r="E46" s="16"/>
      <x:c r="F46" s="18"/>
      <x:c r="G46" s="16"/>
      <x:c r="H46" s="18"/>
      <x:c r="I46" s="19"/>
      <x:c r="J46" s="18"/>
      <x:c r="K46" s="16"/>
      <x:c r="L46" s="16"/>
      <x:c r="M46" s="17" t="str">
        <x:f>IF(A46="","",IF(E46="","Statut à définir",IF(OR(E46="Gagné",E46="Perdu",E46="En pause"),"Sans rappel",IF(G46="","Action à définir",IF(H46="","Date à définir",IF(H46&lt;=$B$4,"À traiter","À venir"))))))</x:f>
      </x:c>
    </x:row>
    <x:row r="47" ht="44" customHeight="1">
      <x:c r="A47" s="16"/>
      <x:c r="B47" s="16"/>
      <x:c r="C47" s="16"/>
      <x:c r="D47" s="16"/>
      <x:c r="E47" s="16"/>
      <x:c r="F47" s="18"/>
      <x:c r="G47" s="16"/>
      <x:c r="H47" s="18"/>
      <x:c r="I47" s="19"/>
      <x:c r="J47" s="18"/>
      <x:c r="K47" s="16"/>
      <x:c r="L47" s="16"/>
      <x:c r="M47" s="17" t="str">
        <x:f>IF(A47="","",IF(E47="","Statut à définir",IF(OR(E47="Gagné",E47="Perdu",E47="En pause"),"Sans rappel",IF(G47="","Action à définir",IF(H47="","Date à définir",IF(H47&lt;=$B$4,"À traiter","À venir"))))))</x:f>
      </x:c>
    </x:row>
    <x:row r="48" ht="44" customHeight="1">
      <x:c r="A48" s="16"/>
      <x:c r="B48" s="16"/>
      <x:c r="C48" s="16"/>
      <x:c r="D48" s="16"/>
      <x:c r="E48" s="16"/>
      <x:c r="F48" s="18"/>
      <x:c r="G48" s="16"/>
      <x:c r="H48" s="18"/>
      <x:c r="I48" s="19"/>
      <x:c r="J48" s="18"/>
      <x:c r="K48" s="16"/>
      <x:c r="L48" s="16"/>
      <x:c r="M48" s="17" t="str">
        <x:f>IF(A48="","",IF(E48="","Statut à définir",IF(OR(E48="Gagné",E48="Perdu",E48="En pause"),"Sans rappel",IF(G48="","Action à définir",IF(H48="","Date à définir",IF(H48&lt;=$B$4,"À traiter","À venir"))))))</x:f>
      </x:c>
    </x:row>
    <x:row r="49" ht="44" customHeight="1">
      <x:c r="A49" s="16"/>
      <x:c r="B49" s="16"/>
      <x:c r="C49" s="16"/>
      <x:c r="D49" s="16"/>
      <x:c r="E49" s="16"/>
      <x:c r="F49" s="18"/>
      <x:c r="G49" s="16"/>
      <x:c r="H49" s="18"/>
      <x:c r="I49" s="19"/>
      <x:c r="J49" s="18"/>
      <x:c r="K49" s="16"/>
      <x:c r="L49" s="16"/>
      <x:c r="M49" s="17" t="str">
        <x:f>IF(A49="","",IF(E49="","Statut à définir",IF(OR(E49="Gagné",E49="Perdu",E49="En pause"),"Sans rappel",IF(G49="","Action à définir",IF(H49="","Date à définir",IF(H49&lt;=$B$4,"À traiter","À venir"))))))</x:f>
      </x:c>
    </x:row>
    <x:row r="50" ht="44" customHeight="1">
      <x:c r="A50" s="16"/>
      <x:c r="B50" s="16"/>
      <x:c r="C50" s="16"/>
      <x:c r="D50" s="16"/>
      <x:c r="E50" s="16"/>
      <x:c r="F50" s="18"/>
      <x:c r="G50" s="16"/>
      <x:c r="H50" s="18"/>
      <x:c r="I50" s="19"/>
      <x:c r="J50" s="18"/>
      <x:c r="K50" s="16"/>
      <x:c r="L50" s="16"/>
      <x:c r="M50" s="17" t="str">
        <x:f>IF(A50="","",IF(E50="","Statut à définir",IF(OR(E50="Gagné",E50="Perdu",E50="En pause"),"Sans rappel",IF(G50="","Action à définir",IF(H50="","Date à définir",IF(H50&lt;=$B$4,"À traiter","À venir"))))))</x:f>
      </x:c>
    </x:row>
    <x:row r="51" ht="44" customHeight="1">
      <x:c r="A51" s="16"/>
      <x:c r="B51" s="16"/>
      <x:c r="C51" s="16"/>
      <x:c r="D51" s="16"/>
      <x:c r="E51" s="16"/>
      <x:c r="F51" s="18"/>
      <x:c r="G51" s="16"/>
      <x:c r="H51" s="18"/>
      <x:c r="I51" s="19"/>
      <x:c r="J51" s="18"/>
      <x:c r="K51" s="16"/>
      <x:c r="L51" s="16"/>
      <x:c r="M51" s="17" t="str">
        <x:f>IF(A51="","",IF(E51="","Statut à définir",IF(OR(E51="Gagné",E51="Perdu",E51="En pause"),"Sans rappel",IF(G51="","Action à définir",IF(H51="","Date à définir",IF(H51&lt;=$B$4,"À traiter","À venir"))))))</x:f>
      </x:c>
    </x:row>
    <x:row r="52" ht="44" customHeight="1">
      <x:c r="A52" s="16"/>
      <x:c r="B52" s="16"/>
      <x:c r="C52" s="16"/>
      <x:c r="D52" s="16"/>
      <x:c r="E52" s="16"/>
      <x:c r="F52" s="18"/>
      <x:c r="G52" s="16"/>
      <x:c r="H52" s="18"/>
      <x:c r="I52" s="19"/>
      <x:c r="J52" s="18"/>
      <x:c r="K52" s="16"/>
      <x:c r="L52" s="16"/>
      <x:c r="M52" s="17" t="str">
        <x:f>IF(A52="","",IF(E52="","Statut à définir",IF(OR(E52="Gagné",E52="Perdu",E52="En pause"),"Sans rappel",IF(G52="","Action à définir",IF(H52="","Date à définir",IF(H52&lt;=$B$4,"À traiter","À venir"))))))</x:f>
      </x:c>
    </x:row>
    <x:row r="53" ht="44" customHeight="1">
      <x:c r="A53" s="16"/>
      <x:c r="B53" s="16"/>
      <x:c r="C53" s="16"/>
      <x:c r="D53" s="16"/>
      <x:c r="E53" s="16"/>
      <x:c r="F53" s="18"/>
      <x:c r="G53" s="16"/>
      <x:c r="H53" s="18"/>
      <x:c r="I53" s="19"/>
      <x:c r="J53" s="18"/>
      <x:c r="K53" s="16"/>
      <x:c r="L53" s="16"/>
      <x:c r="M53" s="17" t="str">
        <x:f>IF(A53="","",IF(E53="","Statut à définir",IF(OR(E53="Gagné",E53="Perdu",E53="En pause"),"Sans rappel",IF(G53="","Action à définir",IF(H53="","Date à définir",IF(H53&lt;=$B$4,"À traiter","À venir"))))))</x:f>
      </x:c>
    </x:row>
    <x:row r="54" ht="44" customHeight="1">
      <x:c r="A54" s="16"/>
      <x:c r="B54" s="16"/>
      <x:c r="C54" s="16"/>
      <x:c r="D54" s="16"/>
      <x:c r="E54" s="16"/>
      <x:c r="F54" s="18"/>
      <x:c r="G54" s="16"/>
      <x:c r="H54" s="18"/>
      <x:c r="I54" s="19"/>
      <x:c r="J54" s="18"/>
      <x:c r="K54" s="16"/>
      <x:c r="L54" s="16"/>
      <x:c r="M54" s="17" t="str">
        <x:f>IF(A54="","",IF(E54="","Statut à définir",IF(OR(E54="Gagné",E54="Perdu",E54="En pause"),"Sans rappel",IF(G54="","Action à définir",IF(H54="","Date à définir",IF(H54&lt;=$B$4,"À traiter","À venir"))))))</x:f>
      </x:c>
    </x:row>
    <x:row r="55" ht="44" customHeight="1">
      <x:c r="A55" s="16"/>
      <x:c r="B55" s="16"/>
      <x:c r="C55" s="16"/>
      <x:c r="D55" s="16"/>
      <x:c r="E55" s="16"/>
      <x:c r="F55" s="18"/>
      <x:c r="G55" s="16"/>
      <x:c r="H55" s="18"/>
      <x:c r="I55" s="19"/>
      <x:c r="J55" s="18"/>
      <x:c r="K55" s="16"/>
      <x:c r="L55" s="16"/>
      <x:c r="M55" s="17" t="str">
        <x:f>IF(A55="","",IF(E55="","Statut à définir",IF(OR(E55="Gagné",E55="Perdu",E55="En pause"),"Sans rappel",IF(G55="","Action à définir",IF(H55="","Date à définir",IF(H55&lt;=$B$4,"À traiter","À venir"))))))</x:f>
      </x:c>
    </x:row>
    <x:row r="56" ht="44" customHeight="1">
      <x:c r="A56" s="16"/>
      <x:c r="B56" s="16"/>
      <x:c r="C56" s="16"/>
      <x:c r="D56" s="16"/>
      <x:c r="E56" s="16"/>
      <x:c r="F56" s="18"/>
      <x:c r="G56" s="16"/>
      <x:c r="H56" s="18"/>
      <x:c r="I56" s="19"/>
      <x:c r="J56" s="18"/>
      <x:c r="K56" s="16"/>
      <x:c r="L56" s="16"/>
      <x:c r="M56" s="17" t="str">
        <x:f>IF(A56="","",IF(E56="","Statut à définir",IF(OR(E56="Gagné",E56="Perdu",E56="En pause"),"Sans rappel",IF(G56="","Action à définir",IF(H56="","Date à définir",IF(H56&lt;=$B$4,"À traiter","À venir"))))))</x:f>
      </x:c>
    </x:row>
    <x:row r="57" ht="44" customHeight="1">
      <x:c r="A57" s="16"/>
      <x:c r="B57" s="16"/>
      <x:c r="C57" s="16"/>
      <x:c r="D57" s="16"/>
      <x:c r="E57" s="16"/>
      <x:c r="F57" s="18"/>
      <x:c r="G57" s="16"/>
      <x:c r="H57" s="18"/>
      <x:c r="I57" s="19"/>
      <x:c r="J57" s="18"/>
      <x:c r="K57" s="16"/>
      <x:c r="L57" s="16"/>
      <x:c r="M57" s="17" t="str">
        <x:f>IF(A57="","",IF(E57="","Statut à définir",IF(OR(E57="Gagné",E57="Perdu",E57="En pause"),"Sans rappel",IF(G57="","Action à définir",IF(H57="","Date à définir",IF(H57&lt;=$B$4,"À traiter","À venir"))))))</x:f>
      </x:c>
    </x:row>
    <x:row r="58" ht="44" customHeight="1">
      <x:c r="A58" s="16"/>
      <x:c r="B58" s="16"/>
      <x:c r="C58" s="16"/>
      <x:c r="D58" s="16"/>
      <x:c r="E58" s="16"/>
      <x:c r="F58" s="18"/>
      <x:c r="G58" s="16"/>
      <x:c r="H58" s="18"/>
      <x:c r="I58" s="19"/>
      <x:c r="J58" s="18"/>
      <x:c r="K58" s="16"/>
      <x:c r="L58" s="16"/>
      <x:c r="M58" s="17" t="str">
        <x:f>IF(A58="","",IF(E58="","Statut à définir",IF(OR(E58="Gagné",E58="Perdu",E58="En pause"),"Sans rappel",IF(G58="","Action à définir",IF(H58="","Date à définir",IF(H58&lt;=$B$4,"À traiter","À venir"))))))</x:f>
      </x:c>
    </x:row>
    <x:row r="59" ht="44" customHeight="1">
      <x:c r="A59" s="16"/>
      <x:c r="B59" s="16"/>
      <x:c r="C59" s="16"/>
      <x:c r="D59" s="16"/>
      <x:c r="E59" s="16"/>
      <x:c r="F59" s="18"/>
      <x:c r="G59" s="16"/>
      <x:c r="H59" s="18"/>
      <x:c r="I59" s="19"/>
      <x:c r="J59" s="18"/>
      <x:c r="K59" s="16"/>
      <x:c r="L59" s="16"/>
      <x:c r="M59" s="17" t="str">
        <x:f>IF(A59="","",IF(E59="","Statut à définir",IF(OR(E59="Gagné",E59="Perdu",E59="En pause"),"Sans rappel",IF(G59="","Action à définir",IF(H59="","Date à définir",IF(H59&lt;=$B$4,"À traiter","À venir"))))))</x:f>
      </x:c>
    </x:row>
    <x:row r="60" ht="44" customHeight="1">
      <x:c r="A60" s="16"/>
      <x:c r="B60" s="16"/>
      <x:c r="C60" s="16"/>
      <x:c r="D60" s="16"/>
      <x:c r="E60" s="16"/>
      <x:c r="F60" s="18"/>
      <x:c r="G60" s="16"/>
      <x:c r="H60" s="18"/>
      <x:c r="I60" s="19"/>
      <x:c r="J60" s="18"/>
      <x:c r="K60" s="16"/>
      <x:c r="L60" s="16"/>
      <x:c r="M60" s="17" t="str">
        <x:f>IF(A60="","",IF(E60="","Statut à définir",IF(OR(E60="Gagné",E60="Perdu",E60="En pause"),"Sans rappel",IF(G60="","Action à définir",IF(H60="","Date à définir",IF(H60&lt;=$B$4,"À traiter","À venir"))))))</x:f>
      </x:c>
    </x:row>
    <x:row r="61" ht="44" customHeight="1">
      <x:c r="A61" s="16"/>
      <x:c r="B61" s="16"/>
      <x:c r="C61" s="16"/>
      <x:c r="D61" s="16"/>
      <x:c r="E61" s="16"/>
      <x:c r="F61" s="18"/>
      <x:c r="G61" s="16"/>
      <x:c r="H61" s="18"/>
      <x:c r="I61" s="19"/>
      <x:c r="J61" s="18"/>
      <x:c r="K61" s="16"/>
      <x:c r="L61" s="16"/>
      <x:c r="M61" s="17" t="str">
        <x:f>IF(A61="","",IF(E61="","Statut à définir",IF(OR(E61="Gagné",E61="Perdu",E61="En pause"),"Sans rappel",IF(G61="","Action à définir",IF(H61="","Date à définir",IF(H61&lt;=$B$4,"À traiter","À venir"))))))</x:f>
      </x:c>
    </x:row>
    <x:row r="62" ht="44" customHeight="1">
      <x:c r="A62" s="16"/>
      <x:c r="B62" s="16"/>
      <x:c r="C62" s="16"/>
      <x:c r="D62" s="16"/>
      <x:c r="E62" s="16"/>
      <x:c r="F62" s="18"/>
      <x:c r="G62" s="16"/>
      <x:c r="H62" s="18"/>
      <x:c r="I62" s="19"/>
      <x:c r="J62" s="18"/>
      <x:c r="K62" s="16"/>
      <x:c r="L62" s="16"/>
      <x:c r="M62" s="17" t="str">
        <x:f>IF(A62="","",IF(E62="","Statut à définir",IF(OR(E62="Gagné",E62="Perdu",E62="En pause"),"Sans rappel",IF(G62="","Action à définir",IF(H62="","Date à définir",IF(H62&lt;=$B$4,"À traiter","À venir"))))))</x:f>
      </x:c>
    </x:row>
    <x:row r="63" ht="44" customHeight="1">
      <x:c r="A63" s="16"/>
      <x:c r="B63" s="16"/>
      <x:c r="C63" s="16"/>
      <x:c r="D63" s="16"/>
      <x:c r="E63" s="16"/>
      <x:c r="F63" s="18"/>
      <x:c r="G63" s="16"/>
      <x:c r="H63" s="18"/>
      <x:c r="I63" s="19"/>
      <x:c r="J63" s="18"/>
      <x:c r="K63" s="16"/>
      <x:c r="L63" s="16"/>
      <x:c r="M63" s="17" t="str">
        <x:f>IF(A63="","",IF(E63="","Statut à définir",IF(OR(E63="Gagné",E63="Perdu",E63="En pause"),"Sans rappel",IF(G63="","Action à définir",IF(H63="","Date à définir",IF(H63&lt;=$B$4,"À traiter","À venir"))))))</x:f>
      </x:c>
    </x:row>
    <x:row r="64" ht="44" customHeight="1">
      <x:c r="A64" s="16"/>
      <x:c r="B64" s="16"/>
      <x:c r="C64" s="16"/>
      <x:c r="D64" s="16"/>
      <x:c r="E64" s="16"/>
      <x:c r="F64" s="18"/>
      <x:c r="G64" s="16"/>
      <x:c r="H64" s="18"/>
      <x:c r="I64" s="19"/>
      <x:c r="J64" s="18"/>
      <x:c r="K64" s="16"/>
      <x:c r="L64" s="16"/>
      <x:c r="M64" s="17" t="str">
        <x:f>IF(A64="","",IF(E64="","Statut à définir",IF(OR(E64="Gagné",E64="Perdu",E64="En pause"),"Sans rappel",IF(G64="","Action à définir",IF(H64="","Date à définir",IF(H64&lt;=$B$4,"À traiter","À venir"))))))</x:f>
      </x:c>
    </x:row>
    <x:row r="65" ht="44" customHeight="1">
      <x:c r="A65" s="16"/>
      <x:c r="B65" s="16"/>
      <x:c r="C65" s="16"/>
      <x:c r="D65" s="16"/>
      <x:c r="E65" s="16"/>
      <x:c r="F65" s="18"/>
      <x:c r="G65" s="16"/>
      <x:c r="H65" s="18"/>
      <x:c r="I65" s="19"/>
      <x:c r="J65" s="18"/>
      <x:c r="K65" s="16"/>
      <x:c r="L65" s="16"/>
      <x:c r="M65" s="17" t="str">
        <x:f>IF(A65="","",IF(E65="","Statut à définir",IF(OR(E65="Gagné",E65="Perdu",E65="En pause"),"Sans rappel",IF(G65="","Action à définir",IF(H65="","Date à définir",IF(H65&lt;=$B$4,"À traiter","À venir"))))))</x:f>
      </x:c>
    </x:row>
    <x:row r="66" ht="44" customHeight="1">
      <x:c r="A66" s="16"/>
      <x:c r="B66" s="16"/>
      <x:c r="C66" s="16"/>
      <x:c r="D66" s="16"/>
      <x:c r="E66" s="16"/>
      <x:c r="F66" s="18"/>
      <x:c r="G66" s="16"/>
      <x:c r="H66" s="18"/>
      <x:c r="I66" s="19"/>
      <x:c r="J66" s="18"/>
      <x:c r="K66" s="16"/>
      <x:c r="L66" s="16"/>
      <x:c r="M66" s="17" t="str">
        <x:f>IF(A66="","",IF(E66="","Statut à définir",IF(OR(E66="Gagné",E66="Perdu",E66="En pause"),"Sans rappel",IF(G66="","Action à définir",IF(H66="","Date à définir",IF(H66&lt;=$B$4,"À traiter","À venir"))))))</x:f>
      </x:c>
    </x:row>
    <x:row r="67" ht="44" customHeight="1">
      <x:c r="A67" s="16"/>
      <x:c r="B67" s="16"/>
      <x:c r="C67" s="16"/>
      <x:c r="D67" s="16"/>
      <x:c r="E67" s="16"/>
      <x:c r="F67" s="18"/>
      <x:c r="G67" s="16"/>
      <x:c r="H67" s="18"/>
      <x:c r="I67" s="19"/>
      <x:c r="J67" s="18"/>
      <x:c r="K67" s="16"/>
      <x:c r="L67" s="16"/>
      <x:c r="M67" s="17" t="str">
        <x:f>IF(A67="","",IF(E67="","Statut à définir",IF(OR(E67="Gagné",E67="Perdu",E67="En pause"),"Sans rappel",IF(G67="","Action à définir",IF(H67="","Date à définir",IF(H67&lt;=$B$4,"À traiter","À venir"))))))</x:f>
      </x:c>
    </x:row>
    <x:row r="68" ht="44" customHeight="1">
      <x:c r="A68" s="16"/>
      <x:c r="B68" s="16"/>
      <x:c r="C68" s="16"/>
      <x:c r="D68" s="16"/>
      <x:c r="E68" s="16"/>
      <x:c r="F68" s="18"/>
      <x:c r="G68" s="16"/>
      <x:c r="H68" s="18"/>
      <x:c r="I68" s="19"/>
      <x:c r="J68" s="18"/>
      <x:c r="K68" s="16"/>
      <x:c r="L68" s="16"/>
      <x:c r="M68" s="17" t="str">
        <x:f>IF(A68="","",IF(E68="","Statut à définir",IF(OR(E68="Gagné",E68="Perdu",E68="En pause"),"Sans rappel",IF(G68="","Action à définir",IF(H68="","Date à définir",IF(H68&lt;=$B$4,"À traiter","À venir"))))))</x:f>
      </x:c>
    </x:row>
    <x:row r="69" ht="44" customHeight="1">
      <x:c r="A69" s="16"/>
      <x:c r="B69" s="16"/>
      <x:c r="C69" s="16"/>
      <x:c r="D69" s="16"/>
      <x:c r="E69" s="16"/>
      <x:c r="F69" s="18"/>
      <x:c r="G69" s="16"/>
      <x:c r="H69" s="18"/>
      <x:c r="I69" s="19"/>
      <x:c r="J69" s="18"/>
      <x:c r="K69" s="16"/>
      <x:c r="L69" s="16"/>
      <x:c r="M69" s="17" t="str">
        <x:f>IF(A69="","",IF(E69="","Statut à définir",IF(OR(E69="Gagné",E69="Perdu",E69="En pause"),"Sans rappel",IF(G69="","Action à définir",IF(H69="","Date à définir",IF(H69&lt;=$B$4,"À traiter","À venir"))))))</x:f>
      </x:c>
    </x:row>
    <x:row r="70" ht="44" customHeight="1">
      <x:c r="A70" s="16"/>
      <x:c r="B70" s="16"/>
      <x:c r="C70" s="16"/>
      <x:c r="D70" s="16"/>
      <x:c r="E70" s="16"/>
      <x:c r="F70" s="18"/>
      <x:c r="G70" s="16"/>
      <x:c r="H70" s="18"/>
      <x:c r="I70" s="19"/>
      <x:c r="J70" s="18"/>
      <x:c r="K70" s="16"/>
      <x:c r="L70" s="16"/>
      <x:c r="M70" s="17" t="str">
        <x:f>IF(A70="","",IF(E70="","Statut à définir",IF(OR(E70="Gagné",E70="Perdu",E70="En pause"),"Sans rappel",IF(G70="","Action à définir",IF(H70="","Date à définir",IF(H70&lt;=$B$4,"À traiter","À venir"))))))</x:f>
      </x:c>
    </x:row>
    <x:row r="71" ht="44" customHeight="1">
      <x:c r="A71" s="16"/>
      <x:c r="B71" s="16"/>
      <x:c r="C71" s="16"/>
      <x:c r="D71" s="16"/>
      <x:c r="E71" s="16"/>
      <x:c r="F71" s="18"/>
      <x:c r="G71" s="16"/>
      <x:c r="H71" s="18"/>
      <x:c r="I71" s="19"/>
      <x:c r="J71" s="18"/>
      <x:c r="K71" s="16"/>
      <x:c r="L71" s="16"/>
      <x:c r="M71" s="17" t="str">
        <x:f>IF(A71="","",IF(E71="","Statut à définir",IF(OR(E71="Gagné",E71="Perdu",E71="En pause"),"Sans rappel",IF(G71="","Action à définir",IF(H71="","Date à définir",IF(H71&lt;=$B$4,"À traiter","À venir"))))))</x:f>
      </x:c>
    </x:row>
    <x:row r="72" ht="44" customHeight="1">
      <x:c r="A72" s="16"/>
      <x:c r="B72" s="16"/>
      <x:c r="C72" s="16"/>
      <x:c r="D72" s="16"/>
      <x:c r="E72" s="16"/>
      <x:c r="F72" s="18"/>
      <x:c r="G72" s="16"/>
      <x:c r="H72" s="18"/>
      <x:c r="I72" s="19"/>
      <x:c r="J72" s="18"/>
      <x:c r="K72" s="16"/>
      <x:c r="L72" s="16"/>
      <x:c r="M72" s="17" t="str">
        <x:f>IF(A72="","",IF(E72="","Statut à définir",IF(OR(E72="Gagné",E72="Perdu",E72="En pause"),"Sans rappel",IF(G72="","Action à définir",IF(H72="","Date à définir",IF(H72&lt;=$B$4,"À traiter","À venir"))))))</x:f>
      </x:c>
    </x:row>
    <x:row r="73" ht="44" customHeight="1">
      <x:c r="A73" s="16"/>
      <x:c r="B73" s="16"/>
      <x:c r="C73" s="16"/>
      <x:c r="D73" s="16"/>
      <x:c r="E73" s="16"/>
      <x:c r="F73" s="18"/>
      <x:c r="G73" s="16"/>
      <x:c r="H73" s="18"/>
      <x:c r="I73" s="19"/>
      <x:c r="J73" s="18"/>
      <x:c r="K73" s="16"/>
      <x:c r="L73" s="16"/>
      <x:c r="M73" s="17" t="str">
        <x:f>IF(A73="","",IF(E73="","Statut à définir",IF(OR(E73="Gagné",E73="Perdu",E73="En pause"),"Sans rappel",IF(G73="","Action à définir",IF(H73="","Date à définir",IF(H73&lt;=$B$4,"À traiter","À venir"))))))</x:f>
      </x:c>
    </x:row>
    <x:row r="74" ht="44" customHeight="1">
      <x:c r="A74" s="16"/>
      <x:c r="B74" s="16"/>
      <x:c r="C74" s="16"/>
      <x:c r="D74" s="16"/>
      <x:c r="E74" s="16"/>
      <x:c r="F74" s="18"/>
      <x:c r="G74" s="16"/>
      <x:c r="H74" s="18"/>
      <x:c r="I74" s="19"/>
      <x:c r="J74" s="18"/>
      <x:c r="K74" s="16"/>
      <x:c r="L74" s="16"/>
      <x:c r="M74" s="17" t="str">
        <x:f>IF(A74="","",IF(E74="","Statut à définir",IF(OR(E74="Gagné",E74="Perdu",E74="En pause"),"Sans rappel",IF(G74="","Action à définir",IF(H74="","Date à définir",IF(H74&lt;=$B$4,"À traiter","À venir"))))))</x:f>
      </x:c>
    </x:row>
    <x:row r="75" ht="44" customHeight="1">
      <x:c r="A75" s="16"/>
      <x:c r="B75" s="16"/>
      <x:c r="C75" s="16"/>
      <x:c r="D75" s="16"/>
      <x:c r="E75" s="16"/>
      <x:c r="F75" s="18"/>
      <x:c r="G75" s="16"/>
      <x:c r="H75" s="18"/>
      <x:c r="I75" s="19"/>
      <x:c r="J75" s="18"/>
      <x:c r="K75" s="16"/>
      <x:c r="L75" s="16"/>
      <x:c r="M75" s="17" t="str">
        <x:f>IF(A75="","",IF(E75="","Statut à définir",IF(OR(E75="Gagné",E75="Perdu",E75="En pause"),"Sans rappel",IF(G75="","Action à définir",IF(H75="","Date à définir",IF(H75&lt;=$B$4,"À traiter","À venir"))))))</x:f>
      </x:c>
    </x:row>
    <x:row r="76" ht="44" customHeight="1">
      <x:c r="A76" s="16"/>
      <x:c r="B76" s="16"/>
      <x:c r="C76" s="16"/>
      <x:c r="D76" s="16"/>
      <x:c r="E76" s="16"/>
      <x:c r="F76" s="18"/>
      <x:c r="G76" s="16"/>
      <x:c r="H76" s="18"/>
      <x:c r="I76" s="19"/>
      <x:c r="J76" s="18"/>
      <x:c r="K76" s="16"/>
      <x:c r="L76" s="16"/>
      <x:c r="M76" s="17" t="str">
        <x:f>IF(A76="","",IF(E76="","Statut à définir",IF(OR(E76="Gagné",E76="Perdu",E76="En pause"),"Sans rappel",IF(G76="","Action à définir",IF(H76="","Date à définir",IF(H76&lt;=$B$4,"À traiter","À venir"))))))</x:f>
      </x:c>
    </x:row>
    <x:row r="77" ht="44" customHeight="1">
      <x:c r="A77" s="16"/>
      <x:c r="B77" s="16"/>
      <x:c r="C77" s="16"/>
      <x:c r="D77" s="16"/>
      <x:c r="E77" s="16"/>
      <x:c r="F77" s="18"/>
      <x:c r="G77" s="16"/>
      <x:c r="H77" s="18"/>
      <x:c r="I77" s="19"/>
      <x:c r="J77" s="18"/>
      <x:c r="K77" s="16"/>
      <x:c r="L77" s="16"/>
      <x:c r="M77" s="17" t="str">
        <x:f>IF(A77="","",IF(E77="","Statut à définir",IF(OR(E77="Gagné",E77="Perdu",E77="En pause"),"Sans rappel",IF(G77="","Action à définir",IF(H77="","Date à définir",IF(H77&lt;=$B$4,"À traiter","À venir"))))))</x:f>
      </x:c>
    </x:row>
    <x:row r="78" ht="44" customHeight="1">
      <x:c r="A78" s="16"/>
      <x:c r="B78" s="16"/>
      <x:c r="C78" s="16"/>
      <x:c r="D78" s="16"/>
      <x:c r="E78" s="16"/>
      <x:c r="F78" s="18"/>
      <x:c r="G78" s="16"/>
      <x:c r="H78" s="18"/>
      <x:c r="I78" s="19"/>
      <x:c r="J78" s="18"/>
      <x:c r="K78" s="16"/>
      <x:c r="L78" s="16"/>
      <x:c r="M78" s="17" t="str">
        <x:f>IF(A78="","",IF(E78="","Statut à définir",IF(OR(E78="Gagné",E78="Perdu",E78="En pause"),"Sans rappel",IF(G78="","Action à définir",IF(H78="","Date à définir",IF(H78&lt;=$B$4,"À traiter","À venir"))))))</x:f>
      </x:c>
    </x:row>
    <x:row r="79" ht="44" customHeight="1">
      <x:c r="A79" s="16"/>
      <x:c r="B79" s="16"/>
      <x:c r="C79" s="16"/>
      <x:c r="D79" s="16"/>
      <x:c r="E79" s="16"/>
      <x:c r="F79" s="18"/>
      <x:c r="G79" s="16"/>
      <x:c r="H79" s="18"/>
      <x:c r="I79" s="19"/>
      <x:c r="J79" s="18"/>
      <x:c r="K79" s="16"/>
      <x:c r="L79" s="16"/>
      <x:c r="M79" s="17" t="str">
        <x:f>IF(A79="","",IF(E79="","Statut à définir",IF(OR(E79="Gagné",E79="Perdu",E79="En pause"),"Sans rappel",IF(G79="","Action à définir",IF(H79="","Date à définir",IF(H79&lt;=$B$4,"À traiter","À venir"))))))</x:f>
      </x:c>
    </x:row>
    <x:row r="80" ht="44" customHeight="1">
      <x:c r="A80" s="16"/>
      <x:c r="B80" s="16"/>
      <x:c r="C80" s="16"/>
      <x:c r="D80" s="16"/>
      <x:c r="E80" s="16"/>
      <x:c r="F80" s="18"/>
      <x:c r="G80" s="16"/>
      <x:c r="H80" s="18"/>
      <x:c r="I80" s="19"/>
      <x:c r="J80" s="18"/>
      <x:c r="K80" s="16"/>
      <x:c r="L80" s="16"/>
      <x:c r="M80" s="17" t="str">
        <x:f>IF(A80="","",IF(E80="","Statut à définir",IF(OR(E80="Gagné",E80="Perdu",E80="En pause"),"Sans rappel",IF(G80="","Action à définir",IF(H80="","Date à définir",IF(H80&lt;=$B$4,"À traiter","À venir"))))))</x:f>
      </x:c>
    </x:row>
    <x:row r="81" ht="44" customHeight="1">
      <x:c r="A81" s="16"/>
      <x:c r="B81" s="16"/>
      <x:c r="C81" s="16"/>
      <x:c r="D81" s="16"/>
      <x:c r="E81" s="16"/>
      <x:c r="F81" s="18"/>
      <x:c r="G81" s="16"/>
      <x:c r="H81" s="18"/>
      <x:c r="I81" s="19"/>
      <x:c r="J81" s="18"/>
      <x:c r="K81" s="16"/>
      <x:c r="L81" s="16"/>
      <x:c r="M81" s="17" t="str">
        <x:f>IF(A81="","",IF(E81="","Statut à définir",IF(OR(E81="Gagné",E81="Perdu",E81="En pause"),"Sans rappel",IF(G81="","Action à définir",IF(H81="","Date à définir",IF(H81&lt;=$B$4,"À traiter","À venir"))))))</x:f>
      </x:c>
    </x:row>
    <x:row r="82" ht="44" customHeight="1">
      <x:c r="A82" s="16"/>
      <x:c r="B82" s="16"/>
      <x:c r="C82" s="16"/>
      <x:c r="D82" s="16"/>
      <x:c r="E82" s="16"/>
      <x:c r="F82" s="18"/>
      <x:c r="G82" s="16"/>
      <x:c r="H82" s="18"/>
      <x:c r="I82" s="19"/>
      <x:c r="J82" s="18"/>
      <x:c r="K82" s="16"/>
      <x:c r="L82" s="16"/>
      <x:c r="M82" s="17" t="str">
        <x:f>IF(A82="","",IF(E82="","Statut à définir",IF(OR(E82="Gagné",E82="Perdu",E82="En pause"),"Sans rappel",IF(G82="","Action à définir",IF(H82="","Date à définir",IF(H82&lt;=$B$4,"À traiter","À venir"))))))</x:f>
      </x:c>
    </x:row>
    <x:row r="83" ht="44" customHeight="1">
      <x:c r="A83" s="16"/>
      <x:c r="B83" s="16"/>
      <x:c r="C83" s="16"/>
      <x:c r="D83" s="16"/>
      <x:c r="E83" s="16"/>
      <x:c r="F83" s="18"/>
      <x:c r="G83" s="16"/>
      <x:c r="H83" s="18"/>
      <x:c r="I83" s="19"/>
      <x:c r="J83" s="18"/>
      <x:c r="K83" s="16"/>
      <x:c r="L83" s="16"/>
      <x:c r="M83" s="17" t="str">
        <x:f>IF(A83="","",IF(E83="","Statut à définir",IF(OR(E83="Gagné",E83="Perdu",E83="En pause"),"Sans rappel",IF(G83="","Action à définir",IF(H83="","Date à définir",IF(H83&lt;=$B$4,"À traiter","À venir"))))))</x:f>
      </x:c>
    </x:row>
    <x:row r="84" ht="44" customHeight="1">
      <x:c r="A84" s="16"/>
      <x:c r="B84" s="16"/>
      <x:c r="C84" s="16"/>
      <x:c r="D84" s="16"/>
      <x:c r="E84" s="16"/>
      <x:c r="F84" s="18"/>
      <x:c r="G84" s="16"/>
      <x:c r="H84" s="18"/>
      <x:c r="I84" s="19"/>
      <x:c r="J84" s="18"/>
      <x:c r="K84" s="16"/>
      <x:c r="L84" s="16"/>
      <x:c r="M84" s="17" t="str">
        <x:f>IF(A84="","",IF(E84="","Statut à définir",IF(OR(E84="Gagné",E84="Perdu",E84="En pause"),"Sans rappel",IF(G84="","Action à définir",IF(H84="","Date à définir",IF(H84&lt;=$B$4,"À traiter","À venir"))))))</x:f>
      </x:c>
    </x:row>
    <x:row r="85" ht="44" customHeight="1">
      <x:c r="A85" s="16"/>
      <x:c r="B85" s="16"/>
      <x:c r="C85" s="16"/>
      <x:c r="D85" s="16"/>
      <x:c r="E85" s="16"/>
      <x:c r="F85" s="18"/>
      <x:c r="G85" s="16"/>
      <x:c r="H85" s="18"/>
      <x:c r="I85" s="19"/>
      <x:c r="J85" s="18"/>
      <x:c r="K85" s="16"/>
      <x:c r="L85" s="16"/>
      <x:c r="M85" s="17" t="str">
        <x:f>IF(A85="","",IF(E85="","Statut à définir",IF(OR(E85="Gagné",E85="Perdu",E85="En pause"),"Sans rappel",IF(G85="","Action à définir",IF(H85="","Date à définir",IF(H85&lt;=$B$4,"À traiter","À venir"))))))</x:f>
      </x:c>
    </x:row>
    <x:row r="86" ht="44" customHeight="1">
      <x:c r="A86" s="16"/>
      <x:c r="B86" s="16"/>
      <x:c r="C86" s="16"/>
      <x:c r="D86" s="16"/>
      <x:c r="E86" s="16"/>
      <x:c r="F86" s="18"/>
      <x:c r="G86" s="16"/>
      <x:c r="H86" s="18"/>
      <x:c r="I86" s="19"/>
      <x:c r="J86" s="18"/>
      <x:c r="K86" s="16"/>
      <x:c r="L86" s="16"/>
      <x:c r="M86" s="17" t="str">
        <x:f>IF(A86="","",IF(E86="","Statut à définir",IF(OR(E86="Gagné",E86="Perdu",E86="En pause"),"Sans rappel",IF(G86="","Action à définir",IF(H86="","Date à définir",IF(H86&lt;=$B$4,"À traiter","À venir"))))))</x:f>
      </x:c>
    </x:row>
    <x:row r="87" ht="44" customHeight="1">
      <x:c r="A87" s="16"/>
      <x:c r="B87" s="16"/>
      <x:c r="C87" s="16"/>
      <x:c r="D87" s="16"/>
      <x:c r="E87" s="16"/>
      <x:c r="F87" s="18"/>
      <x:c r="G87" s="16"/>
      <x:c r="H87" s="18"/>
      <x:c r="I87" s="19"/>
      <x:c r="J87" s="18"/>
      <x:c r="K87" s="16"/>
      <x:c r="L87" s="16"/>
      <x:c r="M87" s="17" t="str">
        <x:f>IF(A87="","",IF(E87="","Statut à définir",IF(OR(E87="Gagné",E87="Perdu",E87="En pause"),"Sans rappel",IF(G87="","Action à définir",IF(H87="","Date à définir",IF(H87&lt;=$B$4,"À traiter","À venir"))))))</x:f>
      </x:c>
    </x:row>
    <x:row r="88" ht="44" customHeight="1">
      <x:c r="A88" s="16"/>
      <x:c r="B88" s="16"/>
      <x:c r="C88" s="16"/>
      <x:c r="D88" s="16"/>
      <x:c r="E88" s="16"/>
      <x:c r="F88" s="18"/>
      <x:c r="G88" s="16"/>
      <x:c r="H88" s="18"/>
      <x:c r="I88" s="19"/>
      <x:c r="J88" s="18"/>
      <x:c r="K88" s="16"/>
      <x:c r="L88" s="16"/>
      <x:c r="M88" s="17" t="str">
        <x:f>IF(A88="","",IF(E88="","Statut à définir",IF(OR(E88="Gagné",E88="Perdu",E88="En pause"),"Sans rappel",IF(G88="","Action à définir",IF(H88="","Date à définir",IF(H88&lt;=$B$4,"À traiter","À venir"))))))</x:f>
      </x:c>
    </x:row>
    <x:row r="89" ht="44" customHeight="1">
      <x:c r="A89" s="16"/>
      <x:c r="B89" s="16"/>
      <x:c r="C89" s="16"/>
      <x:c r="D89" s="16"/>
      <x:c r="E89" s="16"/>
      <x:c r="F89" s="18"/>
      <x:c r="G89" s="16"/>
      <x:c r="H89" s="18"/>
      <x:c r="I89" s="19"/>
      <x:c r="J89" s="18"/>
      <x:c r="K89" s="16"/>
      <x:c r="L89" s="16"/>
      <x:c r="M89" s="17" t="str">
        <x:f>IF(A89="","",IF(E89="","Statut à définir",IF(OR(E89="Gagné",E89="Perdu",E89="En pause"),"Sans rappel",IF(G89="","Action à définir",IF(H89="","Date à définir",IF(H89&lt;=$B$4,"À traiter","À venir"))))))</x:f>
      </x:c>
    </x:row>
    <x:row r="90" ht="44" customHeight="1">
      <x:c r="A90" s="16"/>
      <x:c r="B90" s="16"/>
      <x:c r="C90" s="16"/>
      <x:c r="D90" s="16"/>
      <x:c r="E90" s="16"/>
      <x:c r="F90" s="18"/>
      <x:c r="G90" s="16"/>
      <x:c r="H90" s="18"/>
      <x:c r="I90" s="19"/>
      <x:c r="J90" s="18"/>
      <x:c r="K90" s="16"/>
      <x:c r="L90" s="16"/>
      <x:c r="M90" s="17" t="str">
        <x:f>IF(A90="","",IF(E90="","Statut à définir",IF(OR(E90="Gagné",E90="Perdu",E90="En pause"),"Sans rappel",IF(G90="","Action à définir",IF(H90="","Date à définir",IF(H90&lt;=$B$4,"À traiter","À venir"))))))</x:f>
      </x:c>
    </x:row>
    <x:row r="91" ht="44" customHeight="1">
      <x:c r="A91" s="16"/>
      <x:c r="B91" s="16"/>
      <x:c r="C91" s="16"/>
      <x:c r="D91" s="16"/>
      <x:c r="E91" s="16"/>
      <x:c r="F91" s="18"/>
      <x:c r="G91" s="16"/>
      <x:c r="H91" s="18"/>
      <x:c r="I91" s="19"/>
      <x:c r="J91" s="18"/>
      <x:c r="K91" s="16"/>
      <x:c r="L91" s="16"/>
      <x:c r="M91" s="17" t="str">
        <x:f>IF(A91="","",IF(E91="","Statut à définir",IF(OR(E91="Gagné",E91="Perdu",E91="En pause"),"Sans rappel",IF(G91="","Action à définir",IF(H91="","Date à définir",IF(H91&lt;=$B$4,"À traiter","À venir"))))))</x:f>
      </x:c>
    </x:row>
    <x:row r="92" ht="44" customHeight="1">
      <x:c r="A92" s="16"/>
      <x:c r="B92" s="16"/>
      <x:c r="C92" s="16"/>
      <x:c r="D92" s="16"/>
      <x:c r="E92" s="16"/>
      <x:c r="F92" s="18"/>
      <x:c r="G92" s="16"/>
      <x:c r="H92" s="18"/>
      <x:c r="I92" s="19"/>
      <x:c r="J92" s="18"/>
      <x:c r="K92" s="16"/>
      <x:c r="L92" s="16"/>
      <x:c r="M92" s="17" t="str">
        <x:f>IF(A92="","",IF(E92="","Statut à définir",IF(OR(E92="Gagné",E92="Perdu",E92="En pause"),"Sans rappel",IF(G92="","Action à définir",IF(H92="","Date à définir",IF(H92&lt;=$B$4,"À traiter","À venir"))))))</x:f>
      </x:c>
    </x:row>
    <x:row r="93" ht="44" customHeight="1">
      <x:c r="A93" s="16"/>
      <x:c r="B93" s="16"/>
      <x:c r="C93" s="16"/>
      <x:c r="D93" s="16"/>
      <x:c r="E93" s="16"/>
      <x:c r="F93" s="18"/>
      <x:c r="G93" s="16"/>
      <x:c r="H93" s="18"/>
      <x:c r="I93" s="19"/>
      <x:c r="J93" s="18"/>
      <x:c r="K93" s="16"/>
      <x:c r="L93" s="16"/>
      <x:c r="M93" s="17" t="str">
        <x:f>IF(A93="","",IF(E93="","Statut à définir",IF(OR(E93="Gagné",E93="Perdu",E93="En pause"),"Sans rappel",IF(G93="","Action à définir",IF(H93="","Date à définir",IF(H93&lt;=$B$4,"À traiter","À venir"))))))</x:f>
      </x:c>
    </x:row>
    <x:row r="94" ht="44" customHeight="1">
      <x:c r="A94" s="16"/>
      <x:c r="B94" s="16"/>
      <x:c r="C94" s="16"/>
      <x:c r="D94" s="16"/>
      <x:c r="E94" s="16"/>
      <x:c r="F94" s="18"/>
      <x:c r="G94" s="16"/>
      <x:c r="H94" s="18"/>
      <x:c r="I94" s="19"/>
      <x:c r="J94" s="18"/>
      <x:c r="K94" s="16"/>
      <x:c r="L94" s="16"/>
      <x:c r="M94" s="17" t="str">
        <x:f>IF(A94="","",IF(E94="","Statut à définir",IF(OR(E94="Gagné",E94="Perdu",E94="En pause"),"Sans rappel",IF(G94="","Action à définir",IF(H94="","Date à définir",IF(H94&lt;=$B$4,"À traiter","À venir"))))))</x:f>
      </x:c>
    </x:row>
    <x:row r="95" ht="44" customHeight="1">
      <x:c r="A95" s="16"/>
      <x:c r="B95" s="16"/>
      <x:c r="C95" s="16"/>
      <x:c r="D95" s="16"/>
      <x:c r="E95" s="16"/>
      <x:c r="F95" s="18"/>
      <x:c r="G95" s="16"/>
      <x:c r="H95" s="18"/>
      <x:c r="I95" s="19"/>
      <x:c r="J95" s="18"/>
      <x:c r="K95" s="16"/>
      <x:c r="L95" s="16"/>
      <x:c r="M95" s="17" t="str">
        <x:f>IF(A95="","",IF(E95="","Statut à définir",IF(OR(E95="Gagné",E95="Perdu",E95="En pause"),"Sans rappel",IF(G95="","Action à définir",IF(H95="","Date à définir",IF(H95&lt;=$B$4,"À traiter","À venir"))))))</x:f>
      </x:c>
    </x:row>
    <x:row r="96" ht="44" customHeight="1">
      <x:c r="A96" s="16"/>
      <x:c r="B96" s="16"/>
      <x:c r="C96" s="16"/>
      <x:c r="D96" s="16"/>
      <x:c r="E96" s="16"/>
      <x:c r="F96" s="18"/>
      <x:c r="G96" s="16"/>
      <x:c r="H96" s="18"/>
      <x:c r="I96" s="19"/>
      <x:c r="J96" s="18"/>
      <x:c r="K96" s="16"/>
      <x:c r="L96" s="16"/>
      <x:c r="M96" s="17" t="str">
        <x:f>IF(A96="","",IF(E96="","Statut à définir",IF(OR(E96="Gagné",E96="Perdu",E96="En pause"),"Sans rappel",IF(G96="","Action à définir",IF(H96="","Date à définir",IF(H96&lt;=$B$4,"À traiter","À venir"))))))</x:f>
      </x:c>
    </x:row>
    <x:row r="97" ht="44" customHeight="1">
      <x:c r="A97" s="16"/>
      <x:c r="B97" s="16"/>
      <x:c r="C97" s="16"/>
      <x:c r="D97" s="16"/>
      <x:c r="E97" s="16"/>
      <x:c r="F97" s="18"/>
      <x:c r="G97" s="16"/>
      <x:c r="H97" s="18"/>
      <x:c r="I97" s="19"/>
      <x:c r="J97" s="18"/>
      <x:c r="K97" s="16"/>
      <x:c r="L97" s="16"/>
      <x:c r="M97" s="17" t="str">
        <x:f>IF(A97="","",IF(E97="","Statut à définir",IF(OR(E97="Gagné",E97="Perdu",E97="En pause"),"Sans rappel",IF(G97="","Action à définir",IF(H97="","Date à définir",IF(H97&lt;=$B$4,"À traiter","À venir"))))))</x:f>
      </x:c>
    </x:row>
    <x:row r="98" ht="44" customHeight="1">
      <x:c r="A98" s="16"/>
      <x:c r="B98" s="16"/>
      <x:c r="C98" s="16"/>
      <x:c r="D98" s="16"/>
      <x:c r="E98" s="16"/>
      <x:c r="F98" s="18"/>
      <x:c r="G98" s="16"/>
      <x:c r="H98" s="18"/>
      <x:c r="I98" s="19"/>
      <x:c r="J98" s="18"/>
      <x:c r="K98" s="16"/>
      <x:c r="L98" s="16"/>
      <x:c r="M98" s="17" t="str">
        <x:f>IF(A98="","",IF(E98="","Statut à définir",IF(OR(E98="Gagné",E98="Perdu",E98="En pause"),"Sans rappel",IF(G98="","Action à définir",IF(H98="","Date à définir",IF(H98&lt;=$B$4,"À traiter","À venir"))))))</x:f>
      </x:c>
    </x:row>
    <x:row r="99" ht="44" customHeight="1">
      <x:c r="A99" s="16"/>
      <x:c r="B99" s="16"/>
      <x:c r="C99" s="16"/>
      <x:c r="D99" s="16"/>
      <x:c r="E99" s="16"/>
      <x:c r="F99" s="18"/>
      <x:c r="G99" s="16"/>
      <x:c r="H99" s="18"/>
      <x:c r="I99" s="19"/>
      <x:c r="J99" s="18"/>
      <x:c r="K99" s="16"/>
      <x:c r="L99" s="16"/>
      <x:c r="M99" s="17" t="str">
        <x:f>IF(A99="","",IF(E99="","Statut à définir",IF(OR(E99="Gagné",E99="Perdu",E99="En pause"),"Sans rappel",IF(G99="","Action à définir",IF(H99="","Date à définir",IF(H99&lt;=$B$4,"À traiter","À venir"))))))</x:f>
      </x:c>
    </x:row>
    <x:row r="100" ht="44" customHeight="1">
      <x:c r="A100" s="16"/>
      <x:c r="B100" s="16"/>
      <x:c r="C100" s="16"/>
      <x:c r="D100" s="16"/>
      <x:c r="E100" s="16"/>
      <x:c r="F100" s="18"/>
      <x:c r="G100" s="16"/>
      <x:c r="H100" s="18"/>
      <x:c r="I100" s="19"/>
      <x:c r="J100" s="18"/>
      <x:c r="K100" s="16"/>
      <x:c r="L100" s="16"/>
      <x:c r="M100" s="17" t="str">
        <x:f>IF(A100="","",IF(E100="","Statut à définir",IF(OR(E100="Gagné",E100="Perdu",E100="En pause"),"Sans rappel",IF(G100="","Action à définir",IF(H100="","Date à définir",IF(H100&lt;=$B$4,"À traiter","À venir"))))))</x:f>
      </x:c>
    </x:row>
    <x:row r="101" ht="44" customHeight="1">
      <x:c r="A101" s="16"/>
      <x:c r="B101" s="16"/>
      <x:c r="C101" s="16"/>
      <x:c r="D101" s="16"/>
      <x:c r="E101" s="16"/>
      <x:c r="F101" s="18"/>
      <x:c r="G101" s="16"/>
      <x:c r="H101" s="18"/>
      <x:c r="I101" s="19"/>
      <x:c r="J101" s="18"/>
      <x:c r="K101" s="16"/>
      <x:c r="L101" s="16"/>
      <x:c r="M101" s="17" t="str">
        <x:f>IF(A101="","",IF(E101="","Statut à définir",IF(OR(E101="Gagné",E101="Perdu",E101="En pause"),"Sans rappel",IF(G101="","Action à définir",IF(H101="","Date à définir",IF(H101&lt;=$B$4,"À traiter","À venir"))))))</x:f>
      </x:c>
    </x:row>
    <x:row r="102" ht="44" customHeight="1">
      <x:c r="A102" s="16"/>
      <x:c r="B102" s="16"/>
      <x:c r="C102" s="16"/>
      <x:c r="D102" s="16"/>
      <x:c r="E102" s="16"/>
      <x:c r="F102" s="18"/>
      <x:c r="G102" s="16"/>
      <x:c r="H102" s="18"/>
      <x:c r="I102" s="19"/>
      <x:c r="J102" s="18"/>
      <x:c r="K102" s="16"/>
      <x:c r="L102" s="16"/>
      <x:c r="M102" s="17" t="str">
        <x:f>IF(A102="","",IF(E102="","Statut à définir",IF(OR(E102="Gagné",E102="Perdu",E102="En pause"),"Sans rappel",IF(G102="","Action à définir",IF(H102="","Date à définir",IF(H102&lt;=$B$4,"À traiter","À venir"))))))</x:f>
      </x:c>
    </x:row>
    <x:row r="103" ht="44" customHeight="1">
      <x:c r="A103" s="16"/>
      <x:c r="B103" s="16"/>
      <x:c r="C103" s="16"/>
      <x:c r="D103" s="16"/>
      <x:c r="E103" s="16"/>
      <x:c r="F103" s="18"/>
      <x:c r="G103" s="16"/>
      <x:c r="H103" s="18"/>
      <x:c r="I103" s="19"/>
      <x:c r="J103" s="18"/>
      <x:c r="K103" s="16"/>
      <x:c r="L103" s="16"/>
      <x:c r="M103" s="17" t="str">
        <x:f>IF(A103="","",IF(E103="","Statut à définir",IF(OR(E103="Gagné",E103="Perdu",E103="En pause"),"Sans rappel",IF(G103="","Action à définir",IF(H103="","Date à définir",IF(H103&lt;=$B$4,"À traiter","À venir"))))))</x:f>
      </x:c>
    </x:row>
    <x:row r="104" ht="44" customHeight="1">
      <x:c r="A104" s="16"/>
      <x:c r="B104" s="16"/>
      <x:c r="C104" s="16"/>
      <x:c r="D104" s="16"/>
      <x:c r="E104" s="16"/>
      <x:c r="F104" s="18"/>
      <x:c r="G104" s="16"/>
      <x:c r="H104" s="18"/>
      <x:c r="I104" s="19"/>
      <x:c r="J104" s="18"/>
      <x:c r="K104" s="16"/>
      <x:c r="L104" s="16"/>
      <x:c r="M104" s="17" t="str">
        <x:f>IF(A104="","",IF(E104="","Statut à définir",IF(OR(E104="Gagné",E104="Perdu",E104="En pause"),"Sans rappel",IF(G104="","Action à définir",IF(H104="","Date à définir",IF(H104&lt;=$B$4,"À traiter","À venir"))))))</x:f>
      </x:c>
    </x:row>
    <x:row r="105" ht="44" customHeight="1">
      <x:c r="A105" s="16"/>
      <x:c r="B105" s="16"/>
      <x:c r="C105" s="16"/>
      <x:c r="D105" s="16"/>
      <x:c r="E105" s="16"/>
      <x:c r="F105" s="18"/>
      <x:c r="G105" s="16"/>
      <x:c r="H105" s="18"/>
      <x:c r="I105" s="19"/>
      <x:c r="J105" s="18"/>
      <x:c r="K105" s="16"/>
      <x:c r="L105" s="16"/>
      <x:c r="M105" s="17" t="str">
        <x:f>IF(A105="","",IF(E105="","Statut à définir",IF(OR(E105="Gagné",E105="Perdu",E105="En pause"),"Sans rappel",IF(G105="","Action à définir",IF(H105="","Date à définir",IF(H105&lt;=$B$4,"À traiter","À venir"))))))</x:f>
      </x:c>
    </x:row>
    <x:row r="106" ht="44" customHeight="1">
      <x:c r="A106" s="16"/>
      <x:c r="B106" s="16"/>
      <x:c r="C106" s="16"/>
      <x:c r="D106" s="16"/>
      <x:c r="E106" s="16"/>
      <x:c r="F106" s="18"/>
      <x:c r="G106" s="16"/>
      <x:c r="H106" s="18"/>
      <x:c r="I106" s="19"/>
      <x:c r="J106" s="18"/>
      <x:c r="K106" s="16"/>
      <x:c r="L106" s="16"/>
      <x:c r="M106" s="17" t="str">
        <x:f>IF(A106="","",IF(E106="","Statut à définir",IF(OR(E106="Gagné",E106="Perdu",E106="En pause"),"Sans rappel",IF(G106="","Action à définir",IF(H106="","Date à définir",IF(H106&lt;=$B$4,"À traiter","À venir"))))))</x:f>
      </x:c>
    </x:row>
    <x:row r="107" ht="44" customHeight="1">
      <x:c r="A107" s="16"/>
      <x:c r="B107" s="16"/>
      <x:c r="C107" s="16"/>
      <x:c r="D107" s="16"/>
      <x:c r="E107" s="16"/>
      <x:c r="F107" s="18"/>
      <x:c r="G107" s="16"/>
      <x:c r="H107" s="18"/>
      <x:c r="I107" s="19"/>
      <x:c r="J107" s="18"/>
      <x:c r="K107" s="16"/>
      <x:c r="L107" s="16"/>
      <x:c r="M107" s="17" t="str">
        <x:f>IF(A107="","",IF(E107="","Statut à définir",IF(OR(E107="Gagné",E107="Perdu",E107="En pause"),"Sans rappel",IF(G107="","Action à définir",IF(H107="","Date à définir",IF(H107&lt;=$B$4,"À traiter","À venir"))))))</x:f>
      </x:c>
    </x:row>
    <x:row r="108" ht="44" customHeight="1">
      <x:c r="A108" s="16"/>
      <x:c r="B108" s="16"/>
      <x:c r="C108" s="16"/>
      <x:c r="D108" s="16"/>
      <x:c r="E108" s="16"/>
      <x:c r="F108" s="18"/>
      <x:c r="G108" s="16"/>
      <x:c r="H108" s="18"/>
      <x:c r="I108" s="19"/>
      <x:c r="J108" s="18"/>
      <x:c r="K108" s="16"/>
      <x:c r="L108" s="16"/>
      <x:c r="M108" s="17" t="str">
        <x:f>IF(A108="","",IF(E108="","Statut à définir",IF(OR(E108="Gagné",E108="Perdu",E108="En pause"),"Sans rappel",IF(G108="","Action à définir",IF(H108="","Date à définir",IF(H108&lt;=$B$4,"À traiter","À venir"))))))</x:f>
      </x:c>
    </x:row>
  </x:sheetData>
  <x:conditionalFormatting sqref="M9:M108">
    <x:cfRule type="containsText" dxfId="2" priority="1" operator="containsText" text="À traiter"/>
    <x:cfRule type="containsText" dxfId="3" priority="2" operator="containsText" text="définir"/>
  </x:conditionalFormatting>
  <x:dataValidations count="1">
    <x:dataValidation type="list" sqref="E9:E108">
      <x:formula1>"À contacter,Contact établi,Rendez-vous prévu,Proposition envoyée,En attente de décision,Gagné,Perdu,En pause"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206c651e14428b"/>
  </x:tableParts>
</x:worksheet>
</file>